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X Awards\Technical and Professional Recognition Committee\Task Force Fellow-SPY webinars 2024\Fellow Webinar Materials\"/>
    </mc:Choice>
  </mc:AlternateContent>
  <xr:revisionPtr revIDLastSave="0" documentId="8_{73996EC2-B546-4CFF-88B9-E31382A4FD7E}" xr6:coauthVersionLast="47" xr6:coauthVersionMax="47" xr10:uidLastSave="{00000000-0000-0000-0000-000000000000}"/>
  <bookViews>
    <workbookView xWindow="-120" yWindow="-120" windowWidth="29040" windowHeight="15840" xr2:uid="{FD45AF76-D1C5-A641-91BC-7448132C96C0}"/>
  </bookViews>
  <sheets>
    <sheet name="START HERE" sheetId="1" r:id="rId1"/>
    <sheet name="Timeline" sheetId="2" r:id="rId2"/>
    <sheet name="Activity.Contribution" sheetId="3" r:id="rId3"/>
    <sheet name="Sponsors" sheetId="5" r:id="rId4"/>
    <sheet name="Criteria" sheetId="4" r:id="rId5"/>
  </sheets>
  <definedNames>
    <definedName name="_xlnm._FilterDatabase" localSheetId="2" hidden="1">Activity.Contribution!$C$6:$O$8</definedName>
    <definedName name="_xlnm._FilterDatabase" localSheetId="3" hidden="1">Sponsors!$B$6:$M$8</definedName>
    <definedName name="Activity.Contribution">Activity.Contribution!$C$7:$C$200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" l="1"/>
  <c r="D3" i="5"/>
  <c r="L3" i="3"/>
  <c r="M3" i="3"/>
  <c r="K3" i="3"/>
  <c r="E3" i="3"/>
  <c r="G3" i="3"/>
  <c r="F3" i="3"/>
  <c r="H3" i="3"/>
  <c r="I3" i="3"/>
  <c r="J3" i="3"/>
  <c r="D3" i="3"/>
  <c r="D10" i="4"/>
  <c r="E3" i="5"/>
  <c r="F3" i="5"/>
  <c r="G3" i="5"/>
  <c r="H3" i="5"/>
  <c r="I3" i="5"/>
  <c r="C3" i="5"/>
  <c r="B3" i="3" l="1"/>
</calcChain>
</file>

<file path=xl/sharedStrings.xml><?xml version="1.0" encoding="utf-8"?>
<sst xmlns="http://schemas.openxmlformats.org/spreadsheetml/2006/main" count="89" uniqueCount="75">
  <si>
    <t>Email</t>
  </si>
  <si>
    <t>Phone</t>
  </si>
  <si>
    <t>Status</t>
  </si>
  <si>
    <t>1.0</t>
  </si>
  <si>
    <t>2.0</t>
  </si>
  <si>
    <t>x</t>
  </si>
  <si>
    <t>Criteria</t>
  </si>
  <si>
    <t>Points</t>
  </si>
  <si>
    <t>1.2</t>
  </si>
  <si>
    <t>1.3</t>
  </si>
  <si>
    <t>1.4</t>
  </si>
  <si>
    <t>1.5</t>
  </si>
  <si>
    <t>Section</t>
  </si>
  <si>
    <r>
      <t xml:space="preserve">The nominee has </t>
    </r>
    <r>
      <rPr>
        <b/>
        <sz val="12"/>
        <color theme="1"/>
        <rFont val="Calibri"/>
        <family val="2"/>
        <scheme val="minor"/>
      </rPr>
      <t>professional achievements</t>
    </r>
    <r>
      <rPr>
        <sz val="12"/>
        <color theme="1"/>
        <rFont val="Calibri"/>
        <family val="2"/>
        <scheme val="minor"/>
      </rPr>
      <t xml:space="preserve"> that have had a significant impact upon the OSH profession.</t>
    </r>
  </si>
  <si>
    <t>Total</t>
  </si>
  <si>
    <t>Minimum Score to obtain FASSP</t>
  </si>
  <si>
    <r>
      <t xml:space="preserve">The nominee has developed/implemented a new (or significantly expanded on existing) </t>
    </r>
    <r>
      <rPr>
        <b/>
        <sz val="12"/>
        <color theme="1"/>
        <rFont val="Calibri"/>
        <family val="2"/>
        <scheme val="minor"/>
      </rPr>
      <t>methodology or philosophy</t>
    </r>
    <r>
      <rPr>
        <sz val="12"/>
        <color theme="1"/>
        <rFont val="Calibri"/>
        <family val="2"/>
        <scheme val="minor"/>
      </rPr>
      <t xml:space="preserve"> affecting the OSH profession. </t>
    </r>
  </si>
  <si>
    <r>
      <t xml:space="preserve">The nominee has directly contributed to the development and direction of </t>
    </r>
    <r>
      <rPr>
        <b/>
        <sz val="12"/>
        <color theme="1"/>
        <rFont val="Calibri"/>
        <family val="2"/>
        <scheme val="minor"/>
      </rPr>
      <t>research</t>
    </r>
    <r>
      <rPr>
        <sz val="12"/>
        <color theme="1"/>
        <rFont val="Calibri"/>
        <family val="2"/>
        <scheme val="minor"/>
      </rPr>
      <t xml:space="preserve"> and/or created </t>
    </r>
    <r>
      <rPr>
        <b/>
        <sz val="12"/>
        <color theme="1"/>
        <rFont val="Calibri"/>
        <family val="2"/>
        <scheme val="minor"/>
      </rPr>
      <t>inventions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 xml:space="preserve">copyrighted materials </t>
    </r>
    <r>
      <rPr>
        <sz val="12"/>
        <color theme="1"/>
        <rFont val="Calibri"/>
        <family val="2"/>
        <scheme val="minor"/>
      </rPr>
      <t>that have advanced the effectiveness of the OSH profession and/or OSH professionals.</t>
    </r>
  </si>
  <si>
    <r>
      <t xml:space="preserve">The nominee has broadly </t>
    </r>
    <r>
      <rPr>
        <b/>
        <sz val="12"/>
        <color theme="1"/>
        <rFont val="Calibri"/>
        <family val="2"/>
        <scheme val="minor"/>
      </rPr>
      <t>promoted OSH data or information</t>
    </r>
    <r>
      <rPr>
        <sz val="12"/>
        <color theme="1"/>
        <rFont val="Calibri"/>
        <family val="2"/>
        <scheme val="minor"/>
      </rPr>
      <t xml:space="preserve"> (other than research) to the OSH profession. </t>
    </r>
  </si>
  <si>
    <r>
      <t xml:space="preserve">The nominee has performed </t>
    </r>
    <r>
      <rPr>
        <b/>
        <sz val="12"/>
        <color theme="1"/>
        <rFont val="Calibri"/>
        <family val="2"/>
        <scheme val="minor"/>
      </rPr>
      <t>public service</t>
    </r>
    <r>
      <rPr>
        <sz val="12"/>
        <color theme="1"/>
        <rFont val="Calibri"/>
        <family val="2"/>
        <scheme val="minor"/>
      </rPr>
      <t xml:space="preserve"> on at least two of the following levels: local, state, national, global. Both OSH and non-OSH related information would be considered. </t>
    </r>
  </si>
  <si>
    <r>
      <t xml:space="preserve">The nominee has participated in, contributed to or directly influenced the </t>
    </r>
    <r>
      <rPr>
        <b/>
        <sz val="12"/>
        <color theme="1"/>
        <rFont val="Calibri"/>
        <family val="2"/>
        <scheme val="minor"/>
      </rPr>
      <t>formulation of OSH standards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regulations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legislation</t>
    </r>
    <r>
      <rPr>
        <sz val="12"/>
        <color theme="1"/>
        <rFont val="Calibri"/>
        <family val="2"/>
        <scheme val="minor"/>
      </rPr>
      <t xml:space="preserve"> at the local, state, national or global level. </t>
    </r>
  </si>
  <si>
    <r>
      <t xml:space="preserve">The nominee demonstrates </t>
    </r>
    <r>
      <rPr>
        <b/>
        <sz val="12"/>
        <color theme="1"/>
        <rFont val="Calibri"/>
        <family val="2"/>
        <scheme val="minor"/>
      </rPr>
      <t>significant ASSP Service</t>
    </r>
    <r>
      <rPr>
        <sz val="12"/>
        <color theme="1"/>
        <rFont val="Calibri"/>
        <family val="2"/>
        <scheme val="minor"/>
      </rPr>
      <t>, resulting in meaningful contributions to the Society vision and mission.</t>
    </r>
  </si>
  <si>
    <t>Activity/Contribution</t>
  </si>
  <si>
    <t>ID</t>
  </si>
  <si>
    <t>Sponsor Endorced?</t>
  </si>
  <si>
    <t>Sponsor</t>
  </si>
  <si>
    <t>Ready for Review</t>
  </si>
  <si>
    <t>Notes</t>
  </si>
  <si>
    <t>FASSP Criteria Sections</t>
  </si>
  <si>
    <t>Regional Vice President</t>
  </si>
  <si>
    <t>Jane Pine</t>
  </si>
  <si>
    <t>Year</t>
  </si>
  <si>
    <t>Date</t>
  </si>
  <si>
    <t>Item</t>
  </si>
  <si>
    <t>2.0(1)</t>
  </si>
  <si>
    <t>Fall Protection Standard Committee Member</t>
  </si>
  <si>
    <t>Timeline</t>
  </si>
  <si>
    <t>Sponsors</t>
  </si>
  <si>
    <t>TAB</t>
  </si>
  <si>
    <t xml:space="preserve">How to use </t>
  </si>
  <si>
    <t>ASSP Regional Vice President June 1960 - 1963</t>
  </si>
  <si>
    <t>Safety Professional at Company Name 1961 - 1970</t>
  </si>
  <si>
    <t xml:space="preserve">Use this tab to make a timeline of the Nominee's career.  </t>
  </si>
  <si>
    <t>SUMMARY</t>
  </si>
  <si>
    <t>&lt;-- Total Activities/Contributions</t>
  </si>
  <si>
    <t>1.5(1)</t>
  </si>
  <si>
    <t>Validation Doc.</t>
  </si>
  <si>
    <t xml:space="preserve">If a Sponsor can endorse that Activity/Contribution, place an "x" in column M for that Activity/Contribution and place the Sponsors name in column N.  </t>
  </si>
  <si>
    <t>VD</t>
  </si>
  <si>
    <t>SpEnd.</t>
  </si>
  <si>
    <t>RfR</t>
  </si>
  <si>
    <r>
      <t xml:space="preserve">Place an Activity/Contribution ID in Column B.  </t>
    </r>
    <r>
      <rPr>
        <i/>
        <sz val="11"/>
        <color theme="1"/>
        <rFont val="Calibri (Body)"/>
      </rPr>
      <t xml:space="preserve">Example: 1.0(1), 1.0 (2)… 1.3(1), 1.3(2), etc. </t>
    </r>
  </si>
  <si>
    <t>Once the Validation document has been identified place an "x" in column K for that Activity/Contribution.  These will total as well.</t>
  </si>
  <si>
    <t xml:space="preserve">Once that Activity/Contribution has been written up and is ready for review,  place an "x" in column L for that Activity/Contribution.  These will total as well. </t>
  </si>
  <si>
    <t xml:space="preserve">Check this list against the lastest version of the Guide to Completing a Fellow Petition. </t>
  </si>
  <si>
    <t>Letter Received</t>
  </si>
  <si>
    <t>jane@gmail.com</t>
  </si>
  <si>
    <t>123-456-7890</t>
  </si>
  <si>
    <t>Joe Birch</t>
  </si>
  <si>
    <t>Request sent</t>
  </si>
  <si>
    <t>joe@gmail.com</t>
  </si>
  <si>
    <t>987-654-3210</t>
  </si>
  <si>
    <t>https://www.assp.org/membership/awards-and-honors/honor-of-fellow</t>
  </si>
  <si>
    <t>*** VERIFY THE CRITERIA HAS NOT CHANGED ***</t>
  </si>
  <si>
    <t>Sponsor Name</t>
  </si>
  <si>
    <t>Enter potential sponsors in column A.</t>
  </si>
  <si>
    <t xml:space="preserve">Use this tab as a quick reference for criteria requirements.  </t>
  </si>
  <si>
    <t>Start by laying out the Nominee's career on a timeline.  From there find the Activities/Contributions to add to the petition.  During the later phases of developing the petition, the timeline can be a useful resource.</t>
  </si>
  <si>
    <t xml:space="preserve">Place the Activity/Contribution in column C.   </t>
  </si>
  <si>
    <t xml:space="preserve">Place an "x" in the column for the section that the Activity/Contribution applies to.  This is column D-J.  In the summary section at the top, the Activities/Contributions for that section will automatically total. </t>
  </si>
  <si>
    <t>Total  A/C's for each secton</t>
  </si>
  <si>
    <t>Total Sponsor Endorsed Sections</t>
  </si>
  <si>
    <t>Total Sponsors</t>
  </si>
  <si>
    <t>To keep track of how many Activities/Contributions are endorced by Sponsors, place an "x"  all of the columns between B-G that apply.  This a secondary method to tracking sponsors with Activity/contribution that is slightly different than in the Activity/Contribution Tab.</t>
  </si>
  <si>
    <t>Enter the status of the letter and contact information for the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</si>
</sst>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 (Body)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 textRotation="90"/>
    </xf>
    <xf numFmtId="0" fontId="2" fillId="3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3" borderId="0" xfId="0" applyFont="1" applyFill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3" borderId="0" xfId="0" applyFill="1"/>
    <xf numFmtId="0" fontId="1" fillId="2" borderId="0" xfId="0" applyFont="1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9" fillId="2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6" fillId="4" borderId="3" xfId="0" applyFont="1" applyFill="1" applyBorder="1"/>
    <xf numFmtId="0" fontId="6" fillId="4" borderId="9" xfId="0" applyFont="1" applyFill="1" applyBorder="1"/>
    <xf numFmtId="0" fontId="11" fillId="0" borderId="0" xfId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6" fillId="0" borderId="0" xfId="0" applyFont="1" applyAlignment="1">
      <alignment horizontal="right"/>
    </xf>
    <xf numFmtId="0" fontId="2" fillId="3" borderId="0" xfId="0" applyFont="1" applyFill="1" applyAlignment="1">
      <alignment horizontal="center" vertical="top"/>
    </xf>
    <xf numFmtId="0" fontId="4" fillId="4" borderId="3" xfId="0" applyFont="1" applyFill="1" applyBorder="1"/>
    <xf numFmtId="0" fontId="0" fillId="4" borderId="3" xfId="0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1" fillId="0" borderId="1" xfId="1" applyBorder="1" applyAlignment="1">
      <alignment wrapText="1"/>
    </xf>
    <xf numFmtId="0" fontId="1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sp.org/membership/awards-and-honors/honor-of-fellow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joe@gmail.com" TargetMode="External"/><Relationship Id="rId1" Type="http://schemas.openxmlformats.org/officeDocument/2006/relationships/hyperlink" Target="mailto:ja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2841B-A7B7-8545-836B-FC18C9690C79}">
  <dimension ref="B2:C14"/>
  <sheetViews>
    <sheetView showGridLines="0" tabSelected="1" zoomScale="134" zoomScaleNormal="134" workbookViewId="0">
      <selection activeCell="C14" sqref="C14"/>
    </sheetView>
  </sheetViews>
  <sheetFormatPr defaultColWidth="11" defaultRowHeight="15.75"/>
  <cols>
    <col min="1" max="1" width="2.125" customWidth="1"/>
    <col min="2" max="2" width="23.125" style="14" customWidth="1"/>
    <col min="3" max="3" width="99.375" style="9" customWidth="1"/>
  </cols>
  <sheetData>
    <row r="2" spans="2:3" ht="18.75">
      <c r="B2" s="30" t="s">
        <v>38</v>
      </c>
      <c r="C2" s="30" t="s">
        <v>39</v>
      </c>
    </row>
    <row r="3" spans="2:3" ht="39" customHeight="1" thickBot="1">
      <c r="B3" s="32" t="s">
        <v>36</v>
      </c>
      <c r="C3" s="33" t="s">
        <v>67</v>
      </c>
    </row>
    <row r="4" spans="2:3">
      <c r="B4" s="31" t="s">
        <v>22</v>
      </c>
      <c r="C4" s="9" t="s">
        <v>51</v>
      </c>
    </row>
    <row r="5" spans="2:3">
      <c r="B5" s="31"/>
      <c r="C5" s="9" t="s">
        <v>68</v>
      </c>
    </row>
    <row r="6" spans="2:3" ht="31.5">
      <c r="B6" s="31"/>
      <c r="C6" s="9" t="s">
        <v>69</v>
      </c>
    </row>
    <row r="7" spans="2:3" ht="31.5">
      <c r="B7" s="31"/>
      <c r="C7" s="9" t="s">
        <v>52</v>
      </c>
    </row>
    <row r="8" spans="2:3" ht="31.5">
      <c r="B8" s="31"/>
      <c r="C8" s="9" t="s">
        <v>53</v>
      </c>
    </row>
    <row r="9" spans="2:3" ht="32.25" thickBot="1">
      <c r="B9" s="32"/>
      <c r="C9" s="34" t="s">
        <v>47</v>
      </c>
    </row>
    <row r="10" spans="2:3">
      <c r="B10" s="31" t="s">
        <v>37</v>
      </c>
      <c r="C10" s="9" t="s">
        <v>65</v>
      </c>
    </row>
    <row r="11" spans="2:3" ht="47.25">
      <c r="B11" s="31"/>
      <c r="C11" s="9" t="s">
        <v>73</v>
      </c>
    </row>
    <row r="12" spans="2:3" ht="16.5" thickBot="1">
      <c r="B12" s="32"/>
      <c r="C12" s="34" t="s">
        <v>74</v>
      </c>
    </row>
    <row r="13" spans="2:3">
      <c r="B13" s="31" t="s">
        <v>6</v>
      </c>
      <c r="C13" s="9" t="s">
        <v>66</v>
      </c>
    </row>
    <row r="14" spans="2:3" ht="16.5" thickBot="1">
      <c r="B14" s="32"/>
      <c r="C14" s="66" t="s">
        <v>54</v>
      </c>
    </row>
  </sheetData>
  <hyperlinks>
    <hyperlink ref="C14" r:id="rId1" xr:uid="{00A9D13E-6352-914C-9142-B2FDF5FAC9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747E-478C-7647-A4D2-CCCD2A866C6C}">
  <dimension ref="B1:D73"/>
  <sheetViews>
    <sheetView zoomScale="129" zoomScaleNormal="129" workbookViewId="0">
      <selection activeCell="D10" sqref="D10"/>
    </sheetView>
  </sheetViews>
  <sheetFormatPr defaultColWidth="11" defaultRowHeight="15.75"/>
  <cols>
    <col min="1" max="1" width="2.5" customWidth="1"/>
    <col min="2" max="3" width="10.875" style="12"/>
    <col min="4" max="4" width="84.125" customWidth="1"/>
  </cols>
  <sheetData>
    <row r="1" spans="2:4" ht="24.95" customHeight="1">
      <c r="B1" s="25" t="s">
        <v>42</v>
      </c>
    </row>
    <row r="2" spans="2:4" s="3" customFormat="1">
      <c r="B2" s="11" t="s">
        <v>31</v>
      </c>
      <c r="C2" s="11" t="s">
        <v>32</v>
      </c>
      <c r="D2" s="2" t="s">
        <v>33</v>
      </c>
    </row>
    <row r="3" spans="2:4" s="23" customFormat="1">
      <c r="B3" s="18">
        <v>1960</v>
      </c>
      <c r="C3" s="28">
        <v>22068</v>
      </c>
      <c r="D3" s="26" t="s">
        <v>40</v>
      </c>
    </row>
    <row r="4" spans="2:4">
      <c r="B4" s="12">
        <v>1961</v>
      </c>
      <c r="C4" s="29">
        <v>22341</v>
      </c>
      <c r="D4" t="s">
        <v>41</v>
      </c>
    </row>
    <row r="5" spans="2:4">
      <c r="B5" s="12">
        <v>1962</v>
      </c>
    </row>
    <row r="6" spans="2:4">
      <c r="B6" s="12">
        <v>1963</v>
      </c>
    </row>
    <row r="7" spans="2:4">
      <c r="B7" s="12">
        <v>1964</v>
      </c>
    </row>
    <row r="8" spans="2:4">
      <c r="B8" s="12">
        <v>1965</v>
      </c>
    </row>
    <row r="9" spans="2:4">
      <c r="B9" s="12">
        <v>1966</v>
      </c>
    </row>
    <row r="10" spans="2:4">
      <c r="B10" s="12">
        <v>1967</v>
      </c>
    </row>
    <row r="11" spans="2:4">
      <c r="B11" s="12">
        <v>1968</v>
      </c>
    </row>
    <row r="12" spans="2:4">
      <c r="B12" s="12">
        <v>1969</v>
      </c>
    </row>
    <row r="13" spans="2:4" s="23" customFormat="1">
      <c r="B13" s="18">
        <v>1970</v>
      </c>
      <c r="C13" s="16"/>
      <c r="D13" s="26"/>
    </row>
    <row r="14" spans="2:4">
      <c r="B14" s="12">
        <v>1971</v>
      </c>
    </row>
    <row r="15" spans="2:4">
      <c r="B15" s="12">
        <v>1972</v>
      </c>
    </row>
    <row r="16" spans="2:4">
      <c r="B16" s="12">
        <v>1973</v>
      </c>
    </row>
    <row r="17" spans="2:4">
      <c r="B17" s="12">
        <v>1974</v>
      </c>
    </row>
    <row r="18" spans="2:4">
      <c r="B18" s="12">
        <v>1975</v>
      </c>
    </row>
    <row r="19" spans="2:4">
      <c r="B19" s="12">
        <v>1976</v>
      </c>
    </row>
    <row r="20" spans="2:4">
      <c r="B20" s="12">
        <v>1977</v>
      </c>
    </row>
    <row r="21" spans="2:4">
      <c r="B21" s="12">
        <v>1978</v>
      </c>
    </row>
    <row r="22" spans="2:4">
      <c r="B22" s="12">
        <v>1979</v>
      </c>
    </row>
    <row r="23" spans="2:4" s="23" customFormat="1">
      <c r="B23" s="18">
        <v>1980</v>
      </c>
      <c r="C23" s="16"/>
      <c r="D23" s="26"/>
    </row>
    <row r="24" spans="2:4">
      <c r="B24" s="12">
        <v>1981</v>
      </c>
    </row>
    <row r="25" spans="2:4">
      <c r="B25" s="12">
        <v>1982</v>
      </c>
    </row>
    <row r="26" spans="2:4">
      <c r="B26" s="12">
        <v>1983</v>
      </c>
    </row>
    <row r="27" spans="2:4">
      <c r="B27" s="12">
        <v>1984</v>
      </c>
    </row>
    <row r="28" spans="2:4">
      <c r="B28" s="12">
        <v>1985</v>
      </c>
    </row>
    <row r="29" spans="2:4">
      <c r="B29" s="12">
        <v>1986</v>
      </c>
    </row>
    <row r="30" spans="2:4">
      <c r="B30" s="12">
        <v>1987</v>
      </c>
    </row>
    <row r="31" spans="2:4">
      <c r="B31" s="12">
        <v>1988</v>
      </c>
    </row>
    <row r="32" spans="2:4">
      <c r="B32" s="12">
        <v>1989</v>
      </c>
    </row>
    <row r="33" spans="2:4" s="23" customFormat="1">
      <c r="B33" s="18">
        <v>1990</v>
      </c>
      <c r="C33" s="16"/>
      <c r="D33" s="26"/>
    </row>
    <row r="34" spans="2:4">
      <c r="B34" s="12">
        <v>1991</v>
      </c>
    </row>
    <row r="35" spans="2:4">
      <c r="B35" s="12">
        <v>1992</v>
      </c>
    </row>
    <row r="36" spans="2:4">
      <c r="B36" s="12">
        <v>1993</v>
      </c>
    </row>
    <row r="37" spans="2:4">
      <c r="B37" s="12">
        <v>1994</v>
      </c>
    </row>
    <row r="38" spans="2:4">
      <c r="B38" s="12">
        <v>1995</v>
      </c>
    </row>
    <row r="39" spans="2:4">
      <c r="B39" s="12">
        <v>1996</v>
      </c>
    </row>
    <row r="40" spans="2:4">
      <c r="B40" s="12">
        <v>1997</v>
      </c>
    </row>
    <row r="41" spans="2:4">
      <c r="B41" s="12">
        <v>1998</v>
      </c>
    </row>
    <row r="42" spans="2:4">
      <c r="B42" s="12">
        <v>1999</v>
      </c>
    </row>
    <row r="43" spans="2:4" s="23" customFormat="1">
      <c r="B43" s="18">
        <v>2000</v>
      </c>
      <c r="C43" s="16"/>
      <c r="D43" s="26"/>
    </row>
    <row r="44" spans="2:4">
      <c r="B44" s="12">
        <v>2001</v>
      </c>
    </row>
    <row r="45" spans="2:4">
      <c r="B45" s="12">
        <v>2002</v>
      </c>
    </row>
    <row r="46" spans="2:4">
      <c r="B46" s="12">
        <v>2003</v>
      </c>
    </row>
    <row r="47" spans="2:4">
      <c r="B47" s="12">
        <v>2004</v>
      </c>
    </row>
    <row r="48" spans="2:4">
      <c r="B48" s="12">
        <v>2005</v>
      </c>
    </row>
    <row r="49" spans="2:4">
      <c r="B49" s="12">
        <v>2006</v>
      </c>
    </row>
    <row r="50" spans="2:4">
      <c r="B50" s="12">
        <v>2007</v>
      </c>
    </row>
    <row r="51" spans="2:4">
      <c r="B51" s="12">
        <v>2008</v>
      </c>
    </row>
    <row r="52" spans="2:4">
      <c r="B52" s="12">
        <v>2009</v>
      </c>
    </row>
    <row r="53" spans="2:4" s="23" customFormat="1">
      <c r="B53" s="18">
        <v>2010</v>
      </c>
      <c r="C53" s="16"/>
      <c r="D53" s="26"/>
    </row>
    <row r="54" spans="2:4">
      <c r="B54" s="12">
        <v>2011</v>
      </c>
    </row>
    <row r="55" spans="2:4">
      <c r="B55" s="12">
        <v>2012</v>
      </c>
    </row>
    <row r="56" spans="2:4">
      <c r="B56" s="12">
        <v>2013</v>
      </c>
    </row>
    <row r="57" spans="2:4">
      <c r="B57" s="12">
        <v>2014</v>
      </c>
    </row>
    <row r="58" spans="2:4">
      <c r="B58" s="12">
        <v>2015</v>
      </c>
    </row>
    <row r="59" spans="2:4">
      <c r="B59" s="12">
        <v>2016</v>
      </c>
    </row>
    <row r="60" spans="2:4">
      <c r="B60" s="12">
        <v>2017</v>
      </c>
    </row>
    <row r="61" spans="2:4">
      <c r="B61" s="12">
        <v>2018</v>
      </c>
    </row>
    <row r="62" spans="2:4">
      <c r="B62" s="12">
        <v>2019</v>
      </c>
    </row>
    <row r="63" spans="2:4" s="23" customFormat="1">
      <c r="B63" s="18">
        <v>2020</v>
      </c>
      <c r="C63" s="16"/>
      <c r="D63" s="26"/>
    </row>
    <row r="64" spans="2:4">
      <c r="B64" s="12">
        <v>2021</v>
      </c>
    </row>
    <row r="65" spans="2:4">
      <c r="B65" s="12">
        <v>2022</v>
      </c>
    </row>
    <row r="66" spans="2:4">
      <c r="B66" s="12">
        <v>2023</v>
      </c>
    </row>
    <row r="67" spans="2:4">
      <c r="B67" s="12">
        <v>2024</v>
      </c>
    </row>
    <row r="68" spans="2:4">
      <c r="B68" s="12">
        <v>2025</v>
      </c>
    </row>
    <row r="69" spans="2:4">
      <c r="B69" s="12">
        <v>2026</v>
      </c>
    </row>
    <row r="70" spans="2:4">
      <c r="B70" s="12">
        <v>2027</v>
      </c>
    </row>
    <row r="71" spans="2:4">
      <c r="B71" s="12">
        <v>2028</v>
      </c>
    </row>
    <row r="72" spans="2:4">
      <c r="B72" s="12">
        <v>2029</v>
      </c>
    </row>
    <row r="73" spans="2:4" s="23" customFormat="1">
      <c r="B73" s="18">
        <v>2030</v>
      </c>
      <c r="C73" s="16"/>
      <c r="D7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8315-24A9-354C-9568-73A5B1AE551D}">
  <dimension ref="B1:O1865"/>
  <sheetViews>
    <sheetView zoomScale="125" zoomScaleNormal="12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6" sqref="C16"/>
    </sheetView>
  </sheetViews>
  <sheetFormatPr defaultColWidth="11" defaultRowHeight="15.75"/>
  <cols>
    <col min="1" max="1" width="2.125" customWidth="1"/>
    <col min="2" max="2" width="7.875" customWidth="1"/>
    <col min="3" max="3" width="35.625" style="9" customWidth="1"/>
    <col min="4" max="9" width="5.375" style="12" customWidth="1"/>
    <col min="10" max="10" width="5.375" style="36" customWidth="1"/>
    <col min="11" max="11" width="5.875" style="12" customWidth="1"/>
    <col min="12" max="12" width="5.125" style="12" customWidth="1"/>
    <col min="13" max="13" width="6.125" style="17" customWidth="1"/>
    <col min="14" max="14" width="18" customWidth="1"/>
    <col min="15" max="15" width="42.375" customWidth="1"/>
  </cols>
  <sheetData>
    <row r="1" spans="2:15" ht="11.1" customHeight="1" thickBot="1"/>
    <row r="2" spans="2:15" ht="18.75">
      <c r="B2" s="68" t="s">
        <v>43</v>
      </c>
      <c r="C2" s="69"/>
      <c r="D2" s="59" t="s">
        <v>70</v>
      </c>
      <c r="E2" s="49"/>
      <c r="F2" s="49"/>
      <c r="G2" s="49"/>
      <c r="H2" s="49"/>
      <c r="I2" s="49"/>
      <c r="J2" s="50"/>
      <c r="K2" s="42" t="s">
        <v>48</v>
      </c>
      <c r="L2" s="42" t="s">
        <v>50</v>
      </c>
      <c r="M2" s="43" t="s">
        <v>49</v>
      </c>
    </row>
    <row r="3" spans="2:15" ht="27" customHeight="1" thickBot="1">
      <c r="B3" s="40">
        <f>D3+E3+F3+G3+H3+I3+J3</f>
        <v>2</v>
      </c>
      <c r="C3" s="41" t="s">
        <v>44</v>
      </c>
      <c r="D3" s="35">
        <f>COUNTIF(D5:D500,"x")</f>
        <v>0</v>
      </c>
      <c r="E3" s="35">
        <f t="shared" ref="E3:J3" si="0">COUNTIF(E5:E500,"x")</f>
        <v>0</v>
      </c>
      <c r="F3" s="35">
        <f>COUNTIF(F5:F500,"x")</f>
        <v>0</v>
      </c>
      <c r="G3" s="35">
        <f>COUNTIF(G5:G500,"x")</f>
        <v>0</v>
      </c>
      <c r="H3" s="35">
        <f t="shared" si="0"/>
        <v>0</v>
      </c>
      <c r="I3" s="35">
        <f t="shared" si="0"/>
        <v>1</v>
      </c>
      <c r="J3" s="37">
        <f t="shared" si="0"/>
        <v>1</v>
      </c>
      <c r="K3" s="44">
        <f>COUNTIF(K7:K663,"x")</f>
        <v>1</v>
      </c>
      <c r="L3" s="44">
        <f>COUNTIF(L7:L663,"x")</f>
        <v>1</v>
      </c>
      <c r="M3" s="45">
        <f>COUNTIF(M7:M663,"x")</f>
        <v>1</v>
      </c>
    </row>
    <row r="4" spans="2:15" ht="11.1" customHeight="1"/>
    <row r="5" spans="2:15" ht="26.1" customHeight="1">
      <c r="B5" s="15"/>
      <c r="D5" s="16"/>
      <c r="E5" s="47"/>
      <c r="F5" s="47" t="s">
        <v>28</v>
      </c>
      <c r="G5" s="47"/>
      <c r="H5" s="47"/>
      <c r="I5" s="47"/>
      <c r="J5" s="48"/>
    </row>
    <row r="6" spans="2:15" s="22" customFormat="1" ht="114" customHeight="1">
      <c r="B6" s="20" t="s">
        <v>23</v>
      </c>
      <c r="C6" s="27" t="s">
        <v>22</v>
      </c>
      <c r="D6" s="38" t="s">
        <v>3</v>
      </c>
      <c r="E6" s="38">
        <v>1.1000000000000001</v>
      </c>
      <c r="F6" s="38">
        <v>1.2</v>
      </c>
      <c r="G6" s="38">
        <v>1.3</v>
      </c>
      <c r="H6" s="38">
        <v>1.4</v>
      </c>
      <c r="I6" s="38">
        <v>1.5</v>
      </c>
      <c r="J6" s="39" t="s">
        <v>4</v>
      </c>
      <c r="K6" s="21" t="s">
        <v>46</v>
      </c>
      <c r="L6" s="21" t="s">
        <v>26</v>
      </c>
      <c r="M6" s="21" t="s">
        <v>24</v>
      </c>
      <c r="N6" s="20" t="s">
        <v>25</v>
      </c>
      <c r="O6" s="20" t="s">
        <v>27</v>
      </c>
    </row>
    <row r="7" spans="2:15">
      <c r="B7" t="s">
        <v>34</v>
      </c>
      <c r="C7" s="9" t="s">
        <v>29</v>
      </c>
      <c r="J7" s="36" t="s">
        <v>5</v>
      </c>
      <c r="K7" s="12" t="s">
        <v>5</v>
      </c>
      <c r="L7" s="12" t="s">
        <v>5</v>
      </c>
      <c r="M7" s="12" t="s">
        <v>5</v>
      </c>
      <c r="N7" s="12" t="s">
        <v>30</v>
      </c>
    </row>
    <row r="8" spans="2:15" ht="31.5">
      <c r="B8" t="s">
        <v>45</v>
      </c>
      <c r="C8" s="9" t="s">
        <v>35</v>
      </c>
      <c r="I8" s="12" t="s">
        <v>5</v>
      </c>
      <c r="M8" s="12"/>
    </row>
    <row r="9" spans="2:15">
      <c r="M9" s="12"/>
    </row>
    <row r="10" spans="2:15">
      <c r="M10" s="12"/>
    </row>
    <row r="11" spans="2:15">
      <c r="M11" s="12"/>
    </row>
    <row r="12" spans="2:15">
      <c r="M12" s="12"/>
    </row>
    <row r="13" spans="2:15">
      <c r="M13" s="12"/>
    </row>
    <row r="14" spans="2:15">
      <c r="M14" s="12"/>
    </row>
    <row r="15" spans="2:15">
      <c r="M15" s="12"/>
    </row>
    <row r="16" spans="2:15">
      <c r="M16" s="12"/>
    </row>
    <row r="17" spans="13:13">
      <c r="M17" s="12"/>
    </row>
    <row r="18" spans="13:13">
      <c r="M18" s="12"/>
    </row>
    <row r="19" spans="13:13">
      <c r="M19" s="12"/>
    </row>
    <row r="20" spans="13:13">
      <c r="M20" s="12"/>
    </row>
    <row r="21" spans="13:13">
      <c r="M21" s="12"/>
    </row>
    <row r="22" spans="13:13">
      <c r="M22" s="12"/>
    </row>
    <row r="23" spans="13:13">
      <c r="M23" s="12"/>
    </row>
    <row r="24" spans="13:13">
      <c r="M24" s="12"/>
    </row>
    <row r="25" spans="13:13">
      <c r="M25" s="12"/>
    </row>
    <row r="26" spans="13:13">
      <c r="M26" s="12"/>
    </row>
    <row r="27" spans="13:13">
      <c r="M27" s="12"/>
    </row>
    <row r="28" spans="13:13">
      <c r="M28" s="12"/>
    </row>
    <row r="29" spans="13:13">
      <c r="M29" s="12"/>
    </row>
    <row r="30" spans="13:13">
      <c r="M30" s="12"/>
    </row>
    <row r="31" spans="13:13">
      <c r="M31" s="12"/>
    </row>
    <row r="32" spans="13:13">
      <c r="M32" s="12"/>
    </row>
    <row r="33" spans="13:13">
      <c r="M33" s="12"/>
    </row>
    <row r="34" spans="13:13">
      <c r="M34" s="12"/>
    </row>
    <row r="35" spans="13:13">
      <c r="M35" s="12"/>
    </row>
    <row r="36" spans="13:13">
      <c r="M36" s="12"/>
    </row>
    <row r="37" spans="13:13">
      <c r="M37" s="12"/>
    </row>
    <row r="38" spans="13:13">
      <c r="M38" s="12"/>
    </row>
    <row r="39" spans="13:13">
      <c r="M39" s="12"/>
    </row>
    <row r="40" spans="13:13">
      <c r="M40" s="12"/>
    </row>
    <row r="41" spans="13:13">
      <c r="M41" s="12"/>
    </row>
    <row r="42" spans="13:13">
      <c r="M42" s="12"/>
    </row>
    <row r="43" spans="13:13">
      <c r="M43" s="12"/>
    </row>
    <row r="44" spans="13:13">
      <c r="M44" s="12"/>
    </row>
    <row r="45" spans="13:13">
      <c r="M45" s="12"/>
    </row>
    <row r="46" spans="13:13">
      <c r="M46" s="12"/>
    </row>
    <row r="47" spans="13:13">
      <c r="M47" s="12"/>
    </row>
    <row r="48" spans="13:13">
      <c r="M48" s="12"/>
    </row>
    <row r="49" spans="13:13">
      <c r="M49" s="12"/>
    </row>
    <row r="50" spans="13:13">
      <c r="M50" s="12"/>
    </row>
    <row r="51" spans="13:13">
      <c r="M51" s="12"/>
    </row>
    <row r="52" spans="13:13">
      <c r="M52" s="12"/>
    </row>
    <row r="53" spans="13:13">
      <c r="M53" s="12"/>
    </row>
    <row r="54" spans="13:13">
      <c r="M54" s="12"/>
    </row>
    <row r="55" spans="13:13">
      <c r="M55" s="12"/>
    </row>
    <row r="56" spans="13:13">
      <c r="M56" s="12"/>
    </row>
    <row r="57" spans="13:13">
      <c r="M57" s="12"/>
    </row>
    <row r="58" spans="13:13">
      <c r="M58" s="12"/>
    </row>
    <row r="59" spans="13:13">
      <c r="M59" s="12"/>
    </row>
    <row r="60" spans="13:13">
      <c r="M60" s="12"/>
    </row>
    <row r="61" spans="13:13">
      <c r="M61" s="12"/>
    </row>
    <row r="62" spans="13:13">
      <c r="M62" s="12"/>
    </row>
    <row r="63" spans="13:13">
      <c r="M63" s="12"/>
    </row>
    <row r="64" spans="13:13">
      <c r="M64" s="12"/>
    </row>
    <row r="65" spans="13:13">
      <c r="M65" s="12"/>
    </row>
    <row r="66" spans="13:13">
      <c r="M66" s="12"/>
    </row>
    <row r="67" spans="13:13">
      <c r="M67" s="12"/>
    </row>
    <row r="68" spans="13:13">
      <c r="M68" s="12"/>
    </row>
    <row r="69" spans="13:13">
      <c r="M69" s="12"/>
    </row>
    <row r="70" spans="13:13">
      <c r="M70" s="12"/>
    </row>
    <row r="71" spans="13:13">
      <c r="M71" s="12"/>
    </row>
    <row r="72" spans="13:13">
      <c r="M72" s="12"/>
    </row>
    <row r="73" spans="13:13">
      <c r="M73" s="12"/>
    </row>
    <row r="74" spans="13:13">
      <c r="M74" s="12"/>
    </row>
    <row r="75" spans="13:13">
      <c r="M75" s="12"/>
    </row>
    <row r="76" spans="13:13">
      <c r="M76" s="12"/>
    </row>
    <row r="77" spans="13:13">
      <c r="M77" s="12"/>
    </row>
    <row r="78" spans="13:13">
      <c r="M78" s="12"/>
    </row>
    <row r="79" spans="13:13">
      <c r="M79" s="12"/>
    </row>
    <row r="80" spans="13:13">
      <c r="M80" s="12"/>
    </row>
    <row r="81" spans="13:13">
      <c r="M81" s="12"/>
    </row>
    <row r="82" spans="13:13">
      <c r="M82" s="12"/>
    </row>
    <row r="83" spans="13:13">
      <c r="M83" s="12"/>
    </row>
    <row r="84" spans="13:13">
      <c r="M84" s="12"/>
    </row>
    <row r="85" spans="13:13">
      <c r="M85" s="12"/>
    </row>
    <row r="86" spans="13:13">
      <c r="M86" s="12"/>
    </row>
    <row r="87" spans="13:13">
      <c r="M87" s="12"/>
    </row>
    <row r="88" spans="13:13">
      <c r="M88" s="12"/>
    </row>
    <row r="89" spans="13:13">
      <c r="M89" s="12"/>
    </row>
    <row r="90" spans="13:13">
      <c r="M90" s="12"/>
    </row>
    <row r="91" spans="13:13">
      <c r="M91" s="12"/>
    </row>
    <row r="92" spans="13:13">
      <c r="M92" s="12"/>
    </row>
    <row r="93" spans="13:13">
      <c r="M93" s="12"/>
    </row>
    <row r="94" spans="13:13">
      <c r="M94" s="12"/>
    </row>
    <row r="95" spans="13:13">
      <c r="M95" s="12"/>
    </row>
    <row r="96" spans="13:13">
      <c r="M96" s="12"/>
    </row>
    <row r="97" spans="13:13">
      <c r="M97" s="12"/>
    </row>
    <row r="98" spans="13:13">
      <c r="M98" s="12"/>
    </row>
    <row r="99" spans="13:13">
      <c r="M99" s="12"/>
    </row>
    <row r="100" spans="13:13">
      <c r="M100" s="12"/>
    </row>
    <row r="101" spans="13:13">
      <c r="M101" s="12"/>
    </row>
    <row r="102" spans="13:13">
      <c r="M102" s="12"/>
    </row>
    <row r="103" spans="13:13">
      <c r="M103" s="12"/>
    </row>
    <row r="104" spans="13:13">
      <c r="M104" s="12"/>
    </row>
    <row r="105" spans="13:13">
      <c r="M105" s="12"/>
    </row>
    <row r="106" spans="13:13">
      <c r="M106" s="12"/>
    </row>
    <row r="107" spans="13:13">
      <c r="M107" s="12"/>
    </row>
    <row r="108" spans="13:13">
      <c r="M108" s="12"/>
    </row>
    <row r="109" spans="13:13">
      <c r="M109" s="12"/>
    </row>
    <row r="110" spans="13:13">
      <c r="M110" s="12"/>
    </row>
    <row r="111" spans="13:13">
      <c r="M111" s="12"/>
    </row>
    <row r="112" spans="13:13">
      <c r="M112" s="12"/>
    </row>
    <row r="113" spans="13:13">
      <c r="M113" s="12"/>
    </row>
    <row r="114" spans="13:13">
      <c r="M114" s="12"/>
    </row>
    <row r="115" spans="13:13">
      <c r="M115" s="12"/>
    </row>
    <row r="116" spans="13:13">
      <c r="M116" s="12"/>
    </row>
    <row r="117" spans="13:13">
      <c r="M117" s="12"/>
    </row>
    <row r="118" spans="13:13">
      <c r="M118" s="12"/>
    </row>
    <row r="119" spans="13:13">
      <c r="M119" s="12"/>
    </row>
    <row r="120" spans="13:13">
      <c r="M120" s="12"/>
    </row>
    <row r="121" spans="13:13">
      <c r="M121" s="12"/>
    </row>
    <row r="122" spans="13:13">
      <c r="M122" s="12"/>
    </row>
    <row r="123" spans="13:13">
      <c r="M123" s="12"/>
    </row>
    <row r="124" spans="13:13">
      <c r="M124" s="12"/>
    </row>
    <row r="125" spans="13:13">
      <c r="M125" s="12"/>
    </row>
    <row r="126" spans="13:13">
      <c r="M126" s="12"/>
    </row>
    <row r="127" spans="13:13">
      <c r="M127" s="12"/>
    </row>
    <row r="128" spans="13:13">
      <c r="M128" s="12"/>
    </row>
    <row r="129" spans="13:13">
      <c r="M129" s="12"/>
    </row>
    <row r="130" spans="13:13">
      <c r="M130" s="12"/>
    </row>
    <row r="131" spans="13:13">
      <c r="M131" s="12"/>
    </row>
    <row r="132" spans="13:13">
      <c r="M132" s="12"/>
    </row>
    <row r="133" spans="13:13">
      <c r="M133" s="12"/>
    </row>
    <row r="134" spans="13:13">
      <c r="M134" s="12"/>
    </row>
    <row r="135" spans="13:13">
      <c r="M135" s="12"/>
    </row>
    <row r="136" spans="13:13">
      <c r="M136" s="12"/>
    </row>
    <row r="137" spans="13:13">
      <c r="M137" s="12"/>
    </row>
    <row r="138" spans="13:13">
      <c r="M138" s="12"/>
    </row>
    <row r="139" spans="13:13">
      <c r="M139" s="12"/>
    </row>
    <row r="140" spans="13:13">
      <c r="M140" s="12"/>
    </row>
    <row r="141" spans="13:13">
      <c r="M141" s="12"/>
    </row>
    <row r="142" spans="13:13">
      <c r="M142" s="12"/>
    </row>
    <row r="143" spans="13:13">
      <c r="M143" s="12"/>
    </row>
    <row r="144" spans="13:13">
      <c r="M144" s="12"/>
    </row>
    <row r="145" spans="13:13">
      <c r="M145" s="12"/>
    </row>
    <row r="146" spans="13:13">
      <c r="M146" s="12"/>
    </row>
    <row r="147" spans="13:13">
      <c r="M147" s="12"/>
    </row>
    <row r="148" spans="13:13">
      <c r="M148" s="12"/>
    </row>
    <row r="149" spans="13:13">
      <c r="M149" s="12"/>
    </row>
    <row r="150" spans="13:13">
      <c r="M150" s="12"/>
    </row>
    <row r="151" spans="13:13">
      <c r="M151" s="12"/>
    </row>
    <row r="152" spans="13:13">
      <c r="M152" s="12"/>
    </row>
    <row r="153" spans="13:13">
      <c r="M153" s="12"/>
    </row>
    <row r="154" spans="13:13">
      <c r="M154" s="12"/>
    </row>
    <row r="155" spans="13:13">
      <c r="M155" s="12"/>
    </row>
    <row r="156" spans="13:13">
      <c r="M156" s="12"/>
    </row>
    <row r="157" spans="13:13">
      <c r="M157" s="12"/>
    </row>
    <row r="158" spans="13:13">
      <c r="M158" s="12"/>
    </row>
    <row r="159" spans="13:13">
      <c r="M159" s="12"/>
    </row>
    <row r="160" spans="13:13">
      <c r="M160" s="12"/>
    </row>
    <row r="161" spans="13:13">
      <c r="M161" s="12"/>
    </row>
    <row r="162" spans="13:13">
      <c r="M162" s="12"/>
    </row>
    <row r="163" spans="13:13">
      <c r="M163" s="12"/>
    </row>
    <row r="164" spans="13:13">
      <c r="M164" s="12"/>
    </row>
    <row r="165" spans="13:13">
      <c r="M165" s="12"/>
    </row>
    <row r="166" spans="13:13">
      <c r="M166" s="12"/>
    </row>
    <row r="167" spans="13:13">
      <c r="M167" s="12"/>
    </row>
    <row r="168" spans="13:13">
      <c r="M168" s="12"/>
    </row>
    <row r="169" spans="13:13">
      <c r="M169" s="12"/>
    </row>
    <row r="170" spans="13:13">
      <c r="M170" s="12"/>
    </row>
    <row r="171" spans="13:13">
      <c r="M171" s="12"/>
    </row>
    <row r="172" spans="13:13">
      <c r="M172" s="12"/>
    </row>
    <row r="173" spans="13:13">
      <c r="M173" s="12"/>
    </row>
    <row r="174" spans="13:13">
      <c r="M174" s="12"/>
    </row>
    <row r="175" spans="13:13">
      <c r="M175" s="12"/>
    </row>
    <row r="176" spans="13:13">
      <c r="M176" s="12"/>
    </row>
    <row r="177" spans="13:13">
      <c r="M177" s="12"/>
    </row>
    <row r="178" spans="13:13">
      <c r="M178" s="12"/>
    </row>
    <row r="179" spans="13:13">
      <c r="M179" s="12"/>
    </row>
    <row r="180" spans="13:13">
      <c r="M180" s="12"/>
    </row>
    <row r="181" spans="13:13">
      <c r="M181" s="12"/>
    </row>
    <row r="182" spans="13:13">
      <c r="M182" s="12"/>
    </row>
    <row r="183" spans="13:13">
      <c r="M183" s="12"/>
    </row>
    <row r="184" spans="13:13">
      <c r="M184" s="12"/>
    </row>
    <row r="185" spans="13:13">
      <c r="M185" s="12"/>
    </row>
    <row r="186" spans="13:13">
      <c r="M186" s="12"/>
    </row>
    <row r="187" spans="13:13">
      <c r="M187" s="12"/>
    </row>
    <row r="188" spans="13:13">
      <c r="M188" s="12"/>
    </row>
    <row r="189" spans="13:13">
      <c r="M189" s="12"/>
    </row>
    <row r="190" spans="13:13">
      <c r="M190" s="12"/>
    </row>
    <row r="191" spans="13:13">
      <c r="M191" s="12"/>
    </row>
    <row r="192" spans="13:13">
      <c r="M192" s="12"/>
    </row>
    <row r="193" spans="13:13">
      <c r="M193" s="12"/>
    </row>
    <row r="194" spans="13:13">
      <c r="M194" s="12"/>
    </row>
    <row r="195" spans="13:13">
      <c r="M195" s="12"/>
    </row>
    <row r="196" spans="13:13">
      <c r="M196" s="12"/>
    </row>
    <row r="197" spans="13:13">
      <c r="M197" s="12"/>
    </row>
    <row r="198" spans="13:13">
      <c r="M198" s="12"/>
    </row>
    <row r="199" spans="13:13">
      <c r="M199" s="12"/>
    </row>
    <row r="200" spans="13:13">
      <c r="M200" s="12"/>
    </row>
    <row r="201" spans="13:13">
      <c r="M201" s="12"/>
    </row>
    <row r="202" spans="13:13">
      <c r="M202" s="12"/>
    </row>
    <row r="203" spans="13:13">
      <c r="M203" s="12"/>
    </row>
    <row r="204" spans="13:13">
      <c r="M204" s="12"/>
    </row>
    <row r="205" spans="13:13">
      <c r="M205" s="12"/>
    </row>
    <row r="206" spans="13:13">
      <c r="M206" s="12"/>
    </row>
    <row r="207" spans="13:13">
      <c r="M207" s="12"/>
    </row>
    <row r="208" spans="13:13">
      <c r="M208" s="12"/>
    </row>
    <row r="209" spans="13:13">
      <c r="M209" s="12"/>
    </row>
    <row r="210" spans="13:13">
      <c r="M210" s="12"/>
    </row>
    <row r="211" spans="13:13">
      <c r="M211" s="12"/>
    </row>
    <row r="212" spans="13:13">
      <c r="M212" s="12"/>
    </row>
    <row r="213" spans="13:13">
      <c r="M213" s="12"/>
    </row>
    <row r="214" spans="13:13">
      <c r="M214" s="12"/>
    </row>
    <row r="215" spans="13:13">
      <c r="M215" s="12"/>
    </row>
    <row r="216" spans="13:13">
      <c r="M216" s="12"/>
    </row>
    <row r="217" spans="13:13">
      <c r="M217" s="12"/>
    </row>
    <row r="218" spans="13:13">
      <c r="M218" s="12"/>
    </row>
    <row r="219" spans="13:13">
      <c r="M219" s="12"/>
    </row>
    <row r="220" spans="13:13">
      <c r="M220" s="12"/>
    </row>
    <row r="221" spans="13:13">
      <c r="M221" s="12"/>
    </row>
    <row r="222" spans="13:13">
      <c r="M222" s="12"/>
    </row>
    <row r="223" spans="13:13">
      <c r="M223" s="12"/>
    </row>
    <row r="224" spans="13:13">
      <c r="M224" s="12"/>
    </row>
    <row r="225" spans="13:13">
      <c r="M225" s="12"/>
    </row>
    <row r="226" spans="13:13">
      <c r="M226" s="12"/>
    </row>
    <row r="227" spans="13:13">
      <c r="M227" s="12"/>
    </row>
    <row r="228" spans="13:13">
      <c r="M228" s="12"/>
    </row>
    <row r="229" spans="13:13">
      <c r="M229" s="12"/>
    </row>
    <row r="230" spans="13:13">
      <c r="M230" s="12"/>
    </row>
    <row r="231" spans="13:13">
      <c r="M231" s="12"/>
    </row>
    <row r="232" spans="13:13">
      <c r="M232" s="12"/>
    </row>
    <row r="233" spans="13:13">
      <c r="M233" s="12"/>
    </row>
    <row r="234" spans="13:13">
      <c r="M234" s="12"/>
    </row>
    <row r="235" spans="13:13">
      <c r="M235" s="12"/>
    </row>
    <row r="236" spans="13:13">
      <c r="M236" s="12"/>
    </row>
    <row r="237" spans="13:13">
      <c r="M237" s="12"/>
    </row>
    <row r="238" spans="13:13">
      <c r="M238" s="12"/>
    </row>
    <row r="239" spans="13:13">
      <c r="M239" s="12"/>
    </row>
    <row r="240" spans="13:13">
      <c r="M240" s="12"/>
    </row>
    <row r="241" spans="13:13">
      <c r="M241" s="12"/>
    </row>
    <row r="242" spans="13:13">
      <c r="M242" s="12"/>
    </row>
    <row r="243" spans="13:13">
      <c r="M243" s="12"/>
    </row>
    <row r="244" spans="13:13">
      <c r="M244" s="12"/>
    </row>
    <row r="245" spans="13:13">
      <c r="M245" s="12"/>
    </row>
    <row r="246" spans="13:13">
      <c r="M246" s="12"/>
    </row>
    <row r="247" spans="13:13">
      <c r="M247" s="12"/>
    </row>
    <row r="248" spans="13:13">
      <c r="M248" s="12"/>
    </row>
    <row r="249" spans="13:13">
      <c r="M249" s="12"/>
    </row>
    <row r="250" spans="13:13">
      <c r="M250" s="12"/>
    </row>
    <row r="251" spans="13:13">
      <c r="M251" s="12"/>
    </row>
    <row r="252" spans="13:13">
      <c r="M252" s="12"/>
    </row>
    <row r="253" spans="13:13">
      <c r="M253" s="12"/>
    </row>
    <row r="254" spans="13:13">
      <c r="M254" s="12"/>
    </row>
    <row r="255" spans="13:13">
      <c r="M255" s="12"/>
    </row>
    <row r="256" spans="13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</sheetData>
  <autoFilter ref="C6:O8" xr:uid="{B4608315-24A9-354C-9568-73A5B1AE551D}"/>
  <mergeCells count="1">
    <mergeCell ref="B2:C2"/>
  </mergeCells>
  <pageMargins left="0.7" right="0.7" top="0.75" bottom="0.75" header="0.3" footer="0.3"/>
  <ignoredErrors>
    <ignoredError sqref="D6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36CC9-22F4-174E-BAE3-2CB0539FE74D}">
  <dimension ref="B1:M8"/>
  <sheetViews>
    <sheetView zoomScale="131" zoomScaleNormal="131" workbookViewId="0">
      <pane xSplit="2" ySplit="6" topLeftCell="C7" activePane="bottomRight" state="frozen"/>
      <selection pane="topRight" activeCell="B1" sqref="B1"/>
      <selection pane="bottomLeft" activeCell="A4" sqref="A4"/>
      <selection pane="bottomRight" activeCell="H14" sqref="H14"/>
    </sheetView>
  </sheetViews>
  <sheetFormatPr defaultColWidth="11" defaultRowHeight="15.75"/>
  <cols>
    <col min="1" max="1" width="2.875" customWidth="1"/>
    <col min="2" max="2" width="26.625" customWidth="1"/>
    <col min="3" max="9" width="5.625" style="5" customWidth="1"/>
    <col min="10" max="10" width="16.875" customWidth="1"/>
    <col min="11" max="11" width="19.375" customWidth="1"/>
    <col min="12" max="12" width="13.5" style="24" customWidth="1"/>
    <col min="13" max="13" width="57.125" customWidth="1"/>
  </cols>
  <sheetData>
    <row r="1" spans="2:13" ht="12" customHeight="1" thickBot="1"/>
    <row r="2" spans="2:13" ht="18.75">
      <c r="B2" s="65" t="s">
        <v>43</v>
      </c>
      <c r="C2" s="60"/>
      <c r="D2" s="60"/>
      <c r="E2" s="60"/>
      <c r="F2" s="61" t="s">
        <v>71</v>
      </c>
      <c r="G2" s="60"/>
      <c r="H2" s="60"/>
      <c r="I2" s="60"/>
      <c r="J2" s="63" t="s">
        <v>72</v>
      </c>
    </row>
    <row r="3" spans="2:13" ht="16.5" thickBot="1">
      <c r="B3" s="62"/>
      <c r="C3" s="6">
        <f t="shared" ref="C3:I3" si="0">COUNTIF(C7:C53,"x")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1</v>
      </c>
      <c r="J3" s="64">
        <f>COUNTA(B7:B93)</f>
        <v>2</v>
      </c>
    </row>
    <row r="4" spans="2:13" ht="11.1" customHeight="1">
      <c r="B4" s="57"/>
      <c r="J4" s="15"/>
    </row>
    <row r="5" spans="2:13" ht="20.100000000000001" customHeight="1">
      <c r="C5" s="56"/>
      <c r="D5" s="4"/>
      <c r="E5" s="4"/>
      <c r="F5" s="58" t="s">
        <v>28</v>
      </c>
      <c r="G5" s="4"/>
      <c r="H5" s="4"/>
      <c r="I5" s="4"/>
    </row>
    <row r="6" spans="2:13" ht="39" customHeight="1">
      <c r="B6" s="20" t="s">
        <v>64</v>
      </c>
      <c r="C6" s="19" t="s">
        <v>3</v>
      </c>
      <c r="D6" s="19">
        <v>1.1000000000000001</v>
      </c>
      <c r="E6" s="19">
        <v>1.2</v>
      </c>
      <c r="F6" s="19">
        <v>1.3</v>
      </c>
      <c r="G6" s="19">
        <v>1.4</v>
      </c>
      <c r="H6" s="19">
        <v>1.5</v>
      </c>
      <c r="I6" s="19" t="s">
        <v>4</v>
      </c>
      <c r="J6" s="20" t="s">
        <v>2</v>
      </c>
      <c r="K6" s="20" t="s">
        <v>0</v>
      </c>
      <c r="L6" s="67" t="s">
        <v>1</v>
      </c>
      <c r="M6" s="20" t="s">
        <v>27</v>
      </c>
    </row>
    <row r="7" spans="2:13">
      <c r="B7" t="s">
        <v>30</v>
      </c>
      <c r="I7" s="5" t="s">
        <v>5</v>
      </c>
      <c r="J7" t="s">
        <v>55</v>
      </c>
      <c r="K7" s="51" t="s">
        <v>56</v>
      </c>
      <c r="L7" s="46" t="s">
        <v>57</v>
      </c>
    </row>
    <row r="8" spans="2:13">
      <c r="B8" t="s">
        <v>58</v>
      </c>
      <c r="J8" t="s">
        <v>59</v>
      </c>
      <c r="K8" s="51" t="s">
        <v>60</v>
      </c>
      <c r="L8" s="24" t="s">
        <v>61</v>
      </c>
    </row>
  </sheetData>
  <autoFilter ref="B6:M8" xr:uid="{F6536CC9-22F4-174E-BAE3-2CB0539FE74D}"/>
  <hyperlinks>
    <hyperlink ref="K7" r:id="rId1" xr:uid="{26200C60-CAE9-DE48-99F3-2C2B77D85379}"/>
    <hyperlink ref="K8" r:id="rId2" xr:uid="{2DE7146F-2B01-4C4B-A2D6-DC9DDDEFE656}"/>
  </hyperlinks>
  <pageMargins left="0.7" right="0.7" top="0.75" bottom="0.75" header="0.3" footer="0.3"/>
  <ignoredErrors>
    <ignoredError sqref="C6:I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7CA2-A688-084F-8BC9-1464C3F730DD}">
  <dimension ref="B1:D14"/>
  <sheetViews>
    <sheetView zoomScale="123" zoomScaleNormal="123" workbookViewId="0">
      <selection activeCell="C5" sqref="C5"/>
    </sheetView>
  </sheetViews>
  <sheetFormatPr defaultColWidth="11" defaultRowHeight="15.75"/>
  <cols>
    <col min="1" max="1" width="2" customWidth="1"/>
    <col min="2" max="2" width="8.875" style="7" customWidth="1"/>
    <col min="3" max="3" width="87.625" style="9" customWidth="1"/>
    <col min="4" max="4" width="10.875" style="12"/>
  </cols>
  <sheetData>
    <row r="1" spans="2:4" ht="9.9499999999999993" customHeight="1"/>
    <row r="2" spans="2:4" s="1" customFormat="1" ht="27.95" customHeight="1">
      <c r="B2" s="38" t="s">
        <v>12</v>
      </c>
      <c r="C2" s="54" t="s">
        <v>6</v>
      </c>
      <c r="D2" s="55" t="s">
        <v>7</v>
      </c>
    </row>
    <row r="3" spans="2:4" ht="33">
      <c r="B3" s="8">
        <v>1</v>
      </c>
      <c r="C3" s="9" t="s">
        <v>13</v>
      </c>
      <c r="D3" s="12">
        <v>20</v>
      </c>
    </row>
    <row r="4" spans="2:4" ht="33">
      <c r="B4" s="8">
        <v>1.1000000000000001</v>
      </c>
      <c r="C4" s="9" t="s">
        <v>16</v>
      </c>
      <c r="D4" s="12">
        <v>11</v>
      </c>
    </row>
    <row r="5" spans="2:4" ht="48.75">
      <c r="B5" s="8" t="s">
        <v>8</v>
      </c>
      <c r="C5" s="9" t="s">
        <v>17</v>
      </c>
      <c r="D5" s="12">
        <v>11</v>
      </c>
    </row>
    <row r="6" spans="2:4" ht="33">
      <c r="B6" s="8" t="s">
        <v>9</v>
      </c>
      <c r="C6" s="9" t="s">
        <v>18</v>
      </c>
      <c r="D6" s="12">
        <v>11</v>
      </c>
    </row>
    <row r="7" spans="2:4" ht="33">
      <c r="B7" s="8" t="s">
        <v>10</v>
      </c>
      <c r="C7" s="9" t="s">
        <v>19</v>
      </c>
      <c r="D7" s="12">
        <v>11</v>
      </c>
    </row>
    <row r="8" spans="2:4" ht="33">
      <c r="B8" s="8" t="s">
        <v>11</v>
      </c>
      <c r="C8" s="9" t="s">
        <v>20</v>
      </c>
      <c r="D8" s="12">
        <v>11</v>
      </c>
    </row>
    <row r="9" spans="2:4" ht="33">
      <c r="B9" s="8" t="s">
        <v>4</v>
      </c>
      <c r="C9" s="9" t="s">
        <v>21</v>
      </c>
      <c r="D9" s="12">
        <v>25</v>
      </c>
    </row>
    <row r="10" spans="2:4">
      <c r="C10" s="10" t="s">
        <v>14</v>
      </c>
      <c r="D10" s="13">
        <f>SUM(D3:D9)</f>
        <v>100</v>
      </c>
    </row>
    <row r="11" spans="2:4">
      <c r="C11" s="10" t="s">
        <v>15</v>
      </c>
      <c r="D11" s="13">
        <v>80</v>
      </c>
    </row>
    <row r="13" spans="2:4" ht="21">
      <c r="C13" s="52" t="s">
        <v>63</v>
      </c>
    </row>
    <row r="14" spans="2:4">
      <c r="C14" s="5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START HERE</vt:lpstr>
      <vt:lpstr>Timeline</vt:lpstr>
      <vt:lpstr>Activity.Contribution</vt:lpstr>
      <vt:lpstr>Sponsors</vt:lpstr>
      <vt:lpstr>Criteria</vt:lpstr>
      <vt:lpstr>Activity.Contribution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Ray</dc:creator>
  <cp:lastModifiedBy>Char Haguewood</cp:lastModifiedBy>
  <dcterms:created xsi:type="dcterms:W3CDTF">2024-03-20T15:39:30Z</dcterms:created>
  <dcterms:modified xsi:type="dcterms:W3CDTF">2024-03-25T14:20:02Z</dcterms:modified>
</cp:coreProperties>
</file>