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Membership &amp; Communities\Member Communities\Community Leader Resources (website)\CoPS - both PS and CIGs\Community Annual Management and Planning Tool\CAMPT 2024\"/>
    </mc:Choice>
  </mc:AlternateContent>
  <xr:revisionPtr revIDLastSave="0" documentId="13_ncr:1_{29DF9DC6-F584-4395-8F68-E6D418BC12D9}" xr6:coauthVersionLast="47" xr6:coauthVersionMax="47" xr10:uidLastSave="{00000000-0000-0000-0000-000000000000}"/>
  <bookViews>
    <workbookView xWindow="-120" yWindow="-120" windowWidth="29040" windowHeight="15840" xr2:uid="{00000000-000D-0000-FFFF-FFFF00000000}"/>
  </bookViews>
  <sheets>
    <sheet name="2023-24 proposed"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5" i="4" l="1"/>
  <c r="D96" i="4"/>
  <c r="D97" i="4"/>
  <c r="D85" i="4"/>
  <c r="D54" i="4"/>
  <c r="D55" i="4"/>
  <c r="D46" i="4"/>
  <c r="D40" i="4"/>
  <c r="B106" i="4"/>
  <c r="D105" i="4"/>
  <c r="D104" i="4"/>
  <c r="D101" i="4"/>
  <c r="D100" i="4"/>
  <c r="D99" i="4"/>
  <c r="D98" i="4"/>
  <c r="D93" i="4"/>
  <c r="D92" i="4"/>
  <c r="D91" i="4"/>
  <c r="D90" i="4"/>
  <c r="D89" i="4"/>
  <c r="D88" i="4"/>
  <c r="D79" i="4"/>
  <c r="D78" i="4"/>
  <c r="D77" i="4"/>
  <c r="D86" i="4"/>
  <c r="D84" i="4"/>
  <c r="D83" i="4"/>
  <c r="D82" i="4"/>
  <c r="D81" i="4"/>
  <c r="D75" i="4"/>
  <c r="D72" i="4"/>
  <c r="D71" i="4"/>
  <c r="D70" i="4"/>
  <c r="D69" i="4"/>
  <c r="D66" i="4"/>
  <c r="D65" i="4"/>
  <c r="D64" i="4"/>
  <c r="D62" i="4"/>
  <c r="D60" i="4"/>
  <c r="D59" i="4"/>
  <c r="D58" i="4"/>
  <c r="D57" i="4"/>
  <c r="D56" i="4"/>
  <c r="D52" i="4"/>
  <c r="D50" i="4"/>
  <c r="D49" i="4"/>
  <c r="D48" i="4"/>
  <c r="D47" i="4"/>
  <c r="D45" i="4"/>
  <c r="D42" i="4"/>
  <c r="D41" i="4"/>
  <c r="D39" i="4"/>
  <c r="D38" i="4"/>
  <c r="D37" i="4"/>
  <c r="D36" i="4"/>
  <c r="D34" i="4"/>
  <c r="D33" i="4"/>
  <c r="D32" i="4"/>
  <c r="D31" i="4"/>
  <c r="D30" i="4"/>
  <c r="D26" i="4"/>
  <c r="D25" i="4"/>
  <c r="D24" i="4"/>
  <c r="H7" i="4"/>
  <c r="D106" i="4" l="1"/>
</calcChain>
</file>

<file path=xl/sharedStrings.xml><?xml version="1.0" encoding="utf-8"?>
<sst xmlns="http://schemas.openxmlformats.org/spreadsheetml/2006/main" count="124" uniqueCount="118">
  <si>
    <t>Submit Community Succession Plan by August 15 (SOG Requirement)</t>
  </si>
  <si>
    <t>Submit Advisory Committee Roster Report by May 31 (SOG Requirement)</t>
  </si>
  <si>
    <t>Submit a Community Operating Plan Due August 15 (SOG requirement)</t>
  </si>
  <si>
    <t>Notation Key:</t>
  </si>
  <si>
    <t>Education</t>
  </si>
  <si>
    <t>Communications and Online Community</t>
  </si>
  <si>
    <t>Member Engagement</t>
  </si>
  <si>
    <t>Leadership and Training</t>
  </si>
  <si>
    <t>Element</t>
  </si>
  <si>
    <t>Question No.</t>
  </si>
  <si>
    <t>Point Value</t>
  </si>
  <si>
    <t>Other education provided</t>
  </si>
  <si>
    <t>Other Recognition</t>
  </si>
  <si>
    <t>Nominate a member for the Council Safety Professional of the Year (SPY) Award</t>
  </si>
  <si>
    <t>Other Member Engagement</t>
  </si>
  <si>
    <t xml:space="preserve">Other Accomplishments and Value Added  </t>
  </si>
  <si>
    <t>Please use this space to add any other accomplishments and value provided to your members.</t>
  </si>
  <si>
    <t>Other 1</t>
  </si>
  <si>
    <t>Other 2</t>
  </si>
  <si>
    <t>Gold</t>
  </si>
  <si>
    <t>Silver</t>
  </si>
  <si>
    <t>Bronze</t>
  </si>
  <si>
    <t>TOTAL POINTS AVAILABLE</t>
  </si>
  <si>
    <t>TEST TOTAL</t>
  </si>
  <si>
    <t>Test Drive Lane</t>
  </si>
  <si>
    <t>Points Distribution</t>
  </si>
  <si>
    <t>total points avail</t>
  </si>
  <si>
    <t>TOTAL</t>
  </si>
  <si>
    <t>ASSP virtual communities are charged with delivering value to members through strong programs. Society Operating Guideline 11.2 outlines the requirements that ensure that ASSP members are being well-served.</t>
  </si>
  <si>
    <t>Your calculated points</t>
  </si>
  <si>
    <t xml:space="preserve">Nominate a member for another society award </t>
  </si>
  <si>
    <t>How to use this Worksheet</t>
  </si>
  <si>
    <t xml:space="preserve">This worksheet is provided so you can see the elements and test how your program will measure up to the requirements stated in SOG 11.2.  </t>
  </si>
  <si>
    <t xml:space="preserve">You can use this Worksheet to test the elements you want to include during the upcoming year. </t>
  </si>
  <si>
    <t>Section 1 - Reporting Requirements</t>
  </si>
  <si>
    <t>Section 2 - Member Value Requirements</t>
  </si>
  <si>
    <t>Section 3 - Operational Requirements</t>
  </si>
  <si>
    <t>Mentoring Program</t>
  </si>
  <si>
    <t>Reporting Requirements: Item is requirement or listed in SOG 11.2 (or needed information) - Core activity - must be done</t>
  </si>
  <si>
    <t>Operational Requirements: Item has a strong impact on ability to meet requirement of the core activities</t>
  </si>
  <si>
    <t>Required</t>
  </si>
  <si>
    <t>Operational</t>
  </si>
  <si>
    <t>Member Value</t>
  </si>
  <si>
    <t>Scores</t>
  </si>
  <si>
    <t>Member Value Requirements/Activities: Item has some impact on ability to meet requirements - the gravy/icing</t>
  </si>
  <si>
    <t>After test, be sure to enter actual activity on the online CAMPT.</t>
  </si>
  <si>
    <t>Minimum of five appointed committee members</t>
  </si>
  <si>
    <t>Platinum</t>
  </si>
  <si>
    <t>To test the number of points you could receive for activities during the year, place an "X" in the Test Drive Lane next to the element you are planning. Points will be displayed and calculated at the bottom of the page.</t>
  </si>
  <si>
    <t>Maintain a list of current opportunities that new volunteers could take responsibility for</t>
  </si>
  <si>
    <t>Track potential leaders</t>
  </si>
  <si>
    <t>Recognize volunteers for their service</t>
  </si>
  <si>
    <t>Our community built a welcoming and supportive online community (SOG Requirement)</t>
  </si>
  <si>
    <t>Administrator</t>
  </si>
  <si>
    <t>Assistant Administrator</t>
  </si>
  <si>
    <t>Our community partners with another community to provide mentors.</t>
  </si>
  <si>
    <t>Other career development</t>
  </si>
  <si>
    <t xml:space="preserve">Our community partnered with any other another ASSP community (practice specialty, common interest group of chapter) </t>
  </si>
  <si>
    <t>Other ways our community provided educational programming:</t>
  </si>
  <si>
    <t>Our community holds advisory committee meetings at least quarterly? (SOG Requirement)</t>
  </si>
  <si>
    <t>What action does your leadership team take to improve leaders ability to serve members</t>
  </si>
  <si>
    <t>Other</t>
  </si>
  <si>
    <t>Session 2</t>
  </si>
  <si>
    <t>Session 1 (required)</t>
  </si>
  <si>
    <t>Session 3</t>
  </si>
  <si>
    <t>Sesssion 4</t>
  </si>
  <si>
    <t>Session 5 or more</t>
  </si>
  <si>
    <t>How many virtual education sessions did your community organize and deliver? (SOG Requirement)  Tracker &amp; Confirm</t>
  </si>
  <si>
    <t>What other actions does your community take to engage with members:</t>
  </si>
  <si>
    <t>Our community uses the succession planning tools in Community Leader Resources to identify and engage potential leaders?</t>
  </si>
  <si>
    <t>Our advisory committee consists of two elected leaders (Administrator and Assistant Administrator) and a minimum of five appointed members. (SOG Requirement)</t>
  </si>
  <si>
    <t>Levels</t>
  </si>
  <si>
    <t>Other Communication or Online Community Activities</t>
  </si>
  <si>
    <t>All advisory committee members are provided the position description.</t>
  </si>
  <si>
    <t>What actions does your community provide in mentorship?</t>
  </si>
  <si>
    <t>900-1099</t>
  </si>
  <si>
    <t>1100+</t>
  </si>
  <si>
    <t>Member Recognition</t>
  </si>
  <si>
    <t>Our community engaged with members through virtual programming or networking. (SOG Requirement)</t>
  </si>
  <si>
    <t>Our community provides monthly introductions (via email or on the  Community Page) to new community members.</t>
  </si>
  <si>
    <t xml:space="preserve">Other ways our community grows future leaders </t>
  </si>
  <si>
    <t>Other leadership training provided</t>
  </si>
  <si>
    <t>585-799</t>
  </si>
  <si>
    <t>800-899</t>
  </si>
  <si>
    <t>Our community posted additional community messages (total 5 or more for the year)</t>
  </si>
  <si>
    <t>Our community supported ASSP's annual conference attendee experience by participating in the provided networking opportunities</t>
  </si>
  <si>
    <t>Our community took advantage of the annual community update member email provided by ASSP</t>
  </si>
  <si>
    <t>How did your community recognize members this year?</t>
  </si>
  <si>
    <t>Our community named one of our members Safety Professional of the Year (SPY).</t>
  </si>
  <si>
    <t>Our community maintained a member recognition program. (SOG Requirement)</t>
  </si>
  <si>
    <t xml:space="preserve">Our community has a dedicated volunteer leader(s) responsible for managing our member recognition program </t>
  </si>
  <si>
    <t>What actions does your community take to identify qualified candidates for future elected and appointed leadership positions?</t>
  </si>
  <si>
    <t>Follow up on leads supplied by ASSP (webinar survey respondents, Leadership Connection interest, etc.)</t>
  </si>
  <si>
    <t>Our community submitted a proposal for a Key Issue Collaboration Session for the annual professional development conference</t>
  </si>
  <si>
    <t>Our community has a mentorship program that actively recruits and matches mentors and mentees</t>
  </si>
  <si>
    <t>Our community follows the requirements specified in the Society Bylaws and Society Operation Guidelines (SOG Requirement)</t>
  </si>
  <si>
    <t>Our advisory committee members who are stepping down or changing position hold a transition meeting with the member assuming their current position</t>
  </si>
  <si>
    <t>All advisory committee members complete the training sessions required for their specific position</t>
  </si>
  <si>
    <t>Members of our advisory committee attended one or more Leadership Conference events/virtual trainings from ASSP</t>
  </si>
  <si>
    <t>Our advisory committee reviews information from monthly PS/CIG Leader Update email from Society</t>
  </si>
  <si>
    <t>The members who attended meetings and trainings share the information during one of our advisory committee meetings.</t>
  </si>
  <si>
    <t>Connected with other leaders to work on a collaboration as a follow-up to one of these resources</t>
  </si>
  <si>
    <t>Our advisory committee took a virtual tour of Community Leader Resources together</t>
  </si>
  <si>
    <t>How does your community engage in and leverage other resources provided by ASSP?</t>
  </si>
  <si>
    <t>How many Community Messages were developed and posted in your online community?</t>
  </si>
  <si>
    <t>2023-2024 Community Annual Management and Planning Worksheet</t>
  </si>
  <si>
    <t>We began utilizing a new procedure or tool we gained from these resources</t>
  </si>
  <si>
    <t>Our community (not individual members) partnered with another non-ASSP organization</t>
  </si>
  <si>
    <t>Our community applied for CEUs for our educational programs</t>
  </si>
  <si>
    <t xml:space="preserve"> </t>
  </si>
  <si>
    <t>References</t>
  </si>
  <si>
    <t>Society Operating Guidelines (SOG) Section 11.2: Practice Specialty and Common Interest Group Operating Procedures</t>
  </si>
  <si>
    <t>Community Annual Management and Planning Tool (CAMPT) reference page</t>
  </si>
  <si>
    <t>Recognize members through a Member-of-the-Month (or similar)  Program</t>
  </si>
  <si>
    <t>This worksheet is only for testing and planning.
Be sure to enter actual activity on the online CAMPT.</t>
  </si>
  <si>
    <t>Deadline: June 30th.  Don't be late.</t>
  </si>
  <si>
    <t>General Information</t>
  </si>
  <si>
    <t>Our community developed and posted a minimum of four (4) community messages that includes at least three (3) of the following: greeting &amp; introduction from an advisory committee member; news item or featured resource relevant to the industry/interest of the community; upcoming community education event(s); other upcoming community events; and/or other ways to get involved in the community. (SOG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</si>
</sst>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b/>
      <sz val="14"/>
      <color rgb="FFFF0000"/>
      <name val="Arial"/>
      <family val="2"/>
    </font>
    <font>
      <sz val="14"/>
      <color rgb="FFFF0000"/>
      <name val="Arial"/>
      <family val="2"/>
    </font>
    <font>
      <sz val="14"/>
      <color rgb="FF000000"/>
      <name val="Arial"/>
      <family val="2"/>
    </font>
    <font>
      <b/>
      <sz val="11"/>
      <color rgb="FF000000"/>
      <name val="Calibri"/>
      <family val="2"/>
    </font>
    <font>
      <sz val="11"/>
      <color rgb="FF000000"/>
      <name val="Calibri"/>
      <family val="2"/>
    </font>
    <font>
      <sz val="11"/>
      <color rgb="FF000000"/>
      <name val="Arial"/>
      <family val="2"/>
    </font>
    <font>
      <sz val="12"/>
      <color theme="1"/>
      <name val="Calibri"/>
      <family val="2"/>
      <scheme val="minor"/>
    </font>
    <font>
      <strike/>
      <sz val="11"/>
      <color theme="1"/>
      <name val="Calibri"/>
      <family val="2"/>
      <scheme val="minor"/>
    </font>
    <font>
      <sz val="11"/>
      <name val="Calibri"/>
      <family val="2"/>
      <scheme val="minor"/>
    </font>
    <font>
      <sz val="11"/>
      <color theme="1"/>
      <name val="Calibri"/>
      <family val="2"/>
    </font>
    <font>
      <u/>
      <sz val="11"/>
      <color theme="10"/>
      <name val="Calibri"/>
      <family val="2"/>
      <scheme val="minor"/>
    </font>
    <font>
      <b/>
      <u/>
      <sz val="11"/>
      <color theme="10"/>
      <name val="Calibri"/>
      <family val="2"/>
      <scheme val="minor"/>
    </font>
    <font>
      <b/>
      <sz val="14"/>
      <color rgb="FFFF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tint="-0.249977111117893"/>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0" borderId="0" applyNumberFormat="0" applyFill="0" applyBorder="0" applyAlignment="0" applyProtection="0"/>
  </cellStyleXfs>
  <cellXfs count="114">
    <xf numFmtId="0" fontId="0" fillId="0" borderId="0" xfId="0"/>
    <xf numFmtId="0" fontId="16" fillId="0" borderId="0" xfId="0" applyFont="1"/>
    <xf numFmtId="0" fontId="0" fillId="0" borderId="0" xfId="0" applyAlignment="1">
      <alignment wrapText="1"/>
    </xf>
    <xf numFmtId="0" fontId="18" fillId="0" borderId="11" xfId="0" applyFont="1" applyBorder="1"/>
    <xf numFmtId="0" fontId="0" fillId="33" borderId="0" xfId="0" applyFill="1"/>
    <xf numFmtId="0" fontId="0" fillId="33" borderId="0" xfId="0" applyFill="1" applyAlignment="1">
      <alignment wrapText="1"/>
    </xf>
    <xf numFmtId="0" fontId="0" fillId="33" borderId="11" xfId="0" applyFill="1" applyBorder="1"/>
    <xf numFmtId="0" fontId="19" fillId="0" borderId="0" xfId="0" applyFont="1"/>
    <xf numFmtId="0" fontId="0" fillId="0" borderId="11" xfId="0" applyBorder="1" applyAlignment="1">
      <alignment horizontal="center" wrapText="1"/>
    </xf>
    <xf numFmtId="0" fontId="0" fillId="33" borderId="11" xfId="0" applyFill="1" applyBorder="1" applyAlignment="1">
      <alignment vertical="top"/>
    </xf>
    <xf numFmtId="0" fontId="0" fillId="34" borderId="11" xfId="0" applyFill="1" applyBorder="1" applyAlignment="1">
      <alignment vertical="top"/>
    </xf>
    <xf numFmtId="0" fontId="0" fillId="34" borderId="0" xfId="0" applyFill="1"/>
    <xf numFmtId="0" fontId="0" fillId="34" borderId="11" xfId="0" applyFill="1" applyBorder="1"/>
    <xf numFmtId="0" fontId="0" fillId="34" borderId="0" xfId="0" applyFill="1" applyAlignment="1">
      <alignment wrapText="1"/>
    </xf>
    <xf numFmtId="0" fontId="0" fillId="0" borderId="12" xfId="0" applyBorder="1" applyAlignment="1">
      <alignment horizontal="center" wrapText="1"/>
    </xf>
    <xf numFmtId="0" fontId="0" fillId="33" borderId="12" xfId="0" applyFill="1" applyBorder="1" applyAlignment="1">
      <alignment vertical="top" wrapText="1"/>
    </xf>
    <xf numFmtId="0" fontId="0" fillId="0" borderId="12" xfId="0" applyBorder="1" applyAlignment="1">
      <alignment wrapText="1"/>
    </xf>
    <xf numFmtId="0" fontId="0" fillId="34" borderId="12" xfId="0" applyFill="1" applyBorder="1" applyAlignment="1">
      <alignment vertical="top" wrapText="1"/>
    </xf>
    <xf numFmtId="0" fontId="0" fillId="34" borderId="12" xfId="0" applyFill="1" applyBorder="1"/>
    <xf numFmtId="0" fontId="16" fillId="0" borderId="12" xfId="0" applyFont="1" applyBorder="1" applyAlignment="1">
      <alignment wrapText="1"/>
    </xf>
    <xf numFmtId="0" fontId="0" fillId="33" borderId="12" xfId="0" applyFill="1" applyBorder="1" applyAlignment="1">
      <alignment wrapText="1"/>
    </xf>
    <xf numFmtId="0" fontId="0" fillId="34" borderId="12" xfId="0" applyFill="1" applyBorder="1" applyAlignment="1">
      <alignment wrapText="1"/>
    </xf>
    <xf numFmtId="0" fontId="0" fillId="35" borderId="0" xfId="0" applyFill="1"/>
    <xf numFmtId="0" fontId="0" fillId="35" borderId="0" xfId="0" applyFill="1" applyAlignment="1">
      <alignment wrapText="1"/>
    </xf>
    <xf numFmtId="0" fontId="0" fillId="35" borderId="11" xfId="0" applyFill="1" applyBorder="1" applyAlignment="1">
      <alignment vertical="top"/>
    </xf>
    <xf numFmtId="0" fontId="0" fillId="35" borderId="12" xfId="0" applyFill="1" applyBorder="1" applyAlignment="1">
      <alignment vertical="top" wrapText="1"/>
    </xf>
    <xf numFmtId="0" fontId="0" fillId="35" borderId="11" xfId="0" applyFill="1" applyBorder="1"/>
    <xf numFmtId="0" fontId="0" fillId="35" borderId="12" xfId="0" applyFill="1" applyBorder="1" applyAlignment="1">
      <alignment wrapText="1"/>
    </xf>
    <xf numFmtId="0" fontId="16" fillId="0" borderId="0" xfId="0" applyFont="1" applyAlignment="1">
      <alignment wrapText="1"/>
    </xf>
    <xf numFmtId="0" fontId="19" fillId="0" borderId="0" xfId="0" applyFont="1" applyAlignment="1">
      <alignment wrapText="1"/>
    </xf>
    <xf numFmtId="0" fontId="19" fillId="0" borderId="11" xfId="0" applyFont="1" applyBorder="1" applyAlignment="1">
      <alignment wrapText="1"/>
    </xf>
    <xf numFmtId="0" fontId="20" fillId="0" borderId="0" xfId="0" applyFont="1"/>
    <xf numFmtId="0" fontId="21" fillId="0" borderId="0" xfId="0" applyFont="1" applyAlignment="1">
      <alignment horizontal="right"/>
    </xf>
    <xf numFmtId="0" fontId="21" fillId="0" borderId="0" xfId="0" applyFont="1"/>
    <xf numFmtId="0" fontId="22" fillId="0" borderId="0" xfId="0" applyFont="1"/>
    <xf numFmtId="9" fontId="0" fillId="0" borderId="0" xfId="0" applyNumberFormat="1"/>
    <xf numFmtId="1" fontId="0" fillId="0" borderId="0" xfId="0" applyNumberFormat="1"/>
    <xf numFmtId="0" fontId="25" fillId="0" borderId="0" xfId="0" applyFont="1"/>
    <xf numFmtId="0" fontId="0" fillId="0" borderId="10" xfId="0" applyBorder="1"/>
    <xf numFmtId="0" fontId="0" fillId="0" borderId="13" xfId="0" applyBorder="1"/>
    <xf numFmtId="0" fontId="0" fillId="0" borderId="15" xfId="0" applyBorder="1" applyAlignment="1">
      <alignment horizontal="center" wrapText="1"/>
    </xf>
    <xf numFmtId="0" fontId="0" fillId="33" borderId="15" xfId="0" applyFill="1" applyBorder="1" applyAlignment="1">
      <alignment vertical="top"/>
    </xf>
    <xf numFmtId="0" fontId="18" fillId="0" borderId="15" xfId="0" applyFont="1" applyBorder="1"/>
    <xf numFmtId="0" fontId="0" fillId="35" borderId="15" xfId="0" applyFill="1" applyBorder="1" applyAlignment="1">
      <alignment vertical="top"/>
    </xf>
    <xf numFmtId="0" fontId="0" fillId="34" borderId="15" xfId="0" applyFill="1" applyBorder="1" applyAlignment="1">
      <alignment vertical="top"/>
    </xf>
    <xf numFmtId="0" fontId="0" fillId="34" borderId="15" xfId="0" applyFill="1" applyBorder="1"/>
    <xf numFmtId="0" fontId="0" fillId="33" borderId="15" xfId="0" applyFill="1" applyBorder="1"/>
    <xf numFmtId="0" fontId="0" fillId="35" borderId="15" xfId="0" applyFill="1" applyBorder="1"/>
    <xf numFmtId="0" fontId="19" fillId="0" borderId="15" xfId="0" applyFont="1" applyBorder="1" applyAlignment="1">
      <alignment wrapText="1"/>
    </xf>
    <xf numFmtId="0" fontId="0" fillId="0" borderId="0" xfId="0" applyAlignment="1">
      <alignment horizontal="center" wrapText="1"/>
    </xf>
    <xf numFmtId="0" fontId="0" fillId="0" borderId="0" xfId="0" applyAlignment="1">
      <alignment vertical="top"/>
    </xf>
    <xf numFmtId="0" fontId="18" fillId="0" borderId="0" xfId="0" applyFont="1"/>
    <xf numFmtId="2" fontId="18" fillId="0" borderId="15" xfId="0" applyNumberFormat="1" applyFont="1" applyBorder="1"/>
    <xf numFmtId="1" fontId="0" fillId="33" borderId="15" xfId="0" applyNumberFormat="1" applyFill="1" applyBorder="1" applyAlignment="1">
      <alignment vertical="top"/>
    </xf>
    <xf numFmtId="1" fontId="0" fillId="35" borderId="15" xfId="0" applyNumberFormat="1" applyFill="1" applyBorder="1" applyAlignment="1">
      <alignment vertical="top"/>
    </xf>
    <xf numFmtId="1" fontId="0" fillId="34" borderId="15" xfId="0" applyNumberFormat="1" applyFill="1" applyBorder="1" applyAlignment="1">
      <alignment vertical="top"/>
    </xf>
    <xf numFmtId="0" fontId="19" fillId="0" borderId="10" xfId="0" applyFont="1" applyBorder="1" applyAlignment="1">
      <alignment wrapText="1"/>
    </xf>
    <xf numFmtId="0" fontId="23" fillId="0" borderId="11" xfId="0" applyFont="1" applyBorder="1" applyAlignment="1">
      <alignment horizontal="center" vertical="top" wrapText="1"/>
    </xf>
    <xf numFmtId="0" fontId="23" fillId="36" borderId="11" xfId="0" applyFont="1" applyFill="1" applyBorder="1" applyAlignment="1">
      <alignment vertical="top"/>
    </xf>
    <xf numFmtId="0" fontId="23" fillId="0" borderId="11" xfId="0" applyFont="1" applyBorder="1" applyAlignment="1">
      <alignment horizontal="center" vertical="center"/>
    </xf>
    <xf numFmtId="0" fontId="0" fillId="0" borderId="11" xfId="0" applyBorder="1"/>
    <xf numFmtId="0" fontId="24" fillId="36" borderId="11" xfId="0" applyFont="1" applyFill="1" applyBorder="1"/>
    <xf numFmtId="0" fontId="24" fillId="0" borderId="11" xfId="0" applyFont="1" applyBorder="1"/>
    <xf numFmtId="0" fontId="0" fillId="36" borderId="11" xfId="0" applyFill="1" applyBorder="1"/>
    <xf numFmtId="0" fontId="20" fillId="0" borderId="11" xfId="0" applyFont="1" applyBorder="1"/>
    <xf numFmtId="0" fontId="0" fillId="37" borderId="11" xfId="0" applyFill="1" applyBorder="1" applyAlignment="1">
      <alignment vertical="top"/>
    </xf>
    <xf numFmtId="0" fontId="0" fillId="37" borderId="15" xfId="0" applyFill="1" applyBorder="1" applyAlignment="1">
      <alignment vertical="top"/>
    </xf>
    <xf numFmtId="1" fontId="0" fillId="37" borderId="15" xfId="0" applyNumberFormat="1" applyFill="1" applyBorder="1" applyAlignment="1">
      <alignment vertical="top"/>
    </xf>
    <xf numFmtId="0" fontId="0" fillId="37" borderId="12" xfId="0" applyFill="1" applyBorder="1" applyAlignment="1">
      <alignment vertical="top" wrapText="1"/>
    </xf>
    <xf numFmtId="0" fontId="26" fillId="35" borderId="11" xfId="0" applyFont="1" applyFill="1" applyBorder="1"/>
    <xf numFmtId="0" fontId="26" fillId="35" borderId="15" xfId="0" applyFont="1" applyFill="1" applyBorder="1"/>
    <xf numFmtId="0" fontId="26" fillId="34" borderId="11" xfId="0" applyFont="1" applyFill="1" applyBorder="1"/>
    <xf numFmtId="0" fontId="0" fillId="34" borderId="16" xfId="0" applyFill="1" applyBorder="1"/>
    <xf numFmtId="0" fontId="14" fillId="0" borderId="0" xfId="0" applyFont="1"/>
    <xf numFmtId="0" fontId="26" fillId="34" borderId="15" xfId="0" applyFont="1" applyFill="1" applyBorder="1"/>
    <xf numFmtId="0" fontId="0" fillId="0" borderId="11" xfId="0" applyBorder="1" applyAlignment="1">
      <alignment vertical="top"/>
    </xf>
    <xf numFmtId="0" fontId="0" fillId="0" borderId="15" xfId="0" applyBorder="1" applyAlignment="1">
      <alignment vertical="top"/>
    </xf>
    <xf numFmtId="1" fontId="0" fillId="0" borderId="15" xfId="0" applyNumberFormat="1" applyBorder="1" applyAlignment="1">
      <alignment vertical="top"/>
    </xf>
    <xf numFmtId="0" fontId="0" fillId="0" borderId="12" xfId="0" applyBorder="1" applyAlignment="1">
      <alignment vertical="top" wrapText="1"/>
    </xf>
    <xf numFmtId="0" fontId="28" fillId="0" borderId="0" xfId="0" applyFont="1" applyAlignment="1">
      <alignment vertical="top"/>
    </xf>
    <xf numFmtId="0" fontId="28" fillId="0" borderId="0" xfId="0" applyFont="1"/>
    <xf numFmtId="1" fontId="26" fillId="34" borderId="15" xfId="0" applyNumberFormat="1" applyFont="1" applyFill="1" applyBorder="1"/>
    <xf numFmtId="0" fontId="26" fillId="0" borderId="11" xfId="0" applyFont="1" applyBorder="1"/>
    <xf numFmtId="0" fontId="0" fillId="0" borderId="15" xfId="0" applyBorder="1"/>
    <xf numFmtId="0" fontId="26" fillId="0" borderId="15" xfId="0" applyFont="1" applyBorder="1"/>
    <xf numFmtId="0" fontId="27" fillId="0" borderId="11" xfId="0" applyFont="1" applyBorder="1" applyAlignment="1">
      <alignment vertical="top"/>
    </xf>
    <xf numFmtId="0" fontId="27" fillId="0" borderId="15" xfId="0" applyFont="1" applyBorder="1" applyAlignment="1">
      <alignment vertical="top"/>
    </xf>
    <xf numFmtId="1" fontId="18" fillId="0" borderId="15" xfId="0" applyNumberFormat="1" applyFont="1" applyBorder="1"/>
    <xf numFmtId="0" fontId="26" fillId="0" borderId="0" xfId="0" applyFont="1" applyAlignment="1">
      <alignment wrapText="1"/>
    </xf>
    <xf numFmtId="0" fontId="0" fillId="38" borderId="11" xfId="0" applyFill="1" applyBorder="1"/>
    <xf numFmtId="0" fontId="24" fillId="0" borderId="17" xfId="0" applyFont="1" applyBorder="1" applyAlignment="1">
      <alignment vertical="center"/>
    </xf>
    <xf numFmtId="0" fontId="18" fillId="35" borderId="15" xfId="0" applyFont="1" applyFill="1" applyBorder="1"/>
    <xf numFmtId="0" fontId="18" fillId="34" borderId="15" xfId="0" applyFont="1" applyFill="1" applyBorder="1"/>
    <xf numFmtId="0" fontId="14" fillId="0" borderId="13" xfId="0" applyFont="1" applyBorder="1"/>
    <xf numFmtId="0" fontId="29" fillId="33" borderId="11" xfId="0" applyFont="1" applyFill="1" applyBorder="1"/>
    <xf numFmtId="0" fontId="29" fillId="35" borderId="11" xfId="0" applyFont="1" applyFill="1" applyBorder="1"/>
    <xf numFmtId="0" fontId="29" fillId="34" borderId="11" xfId="0" applyFont="1" applyFill="1" applyBorder="1"/>
    <xf numFmtId="0" fontId="29" fillId="0" borderId="11" xfId="0" applyFont="1" applyBorder="1"/>
    <xf numFmtId="0" fontId="29" fillId="0" borderId="0" xfId="0" applyFont="1"/>
    <xf numFmtId="0" fontId="0" fillId="0" borderId="0" xfId="0" applyAlignment="1">
      <alignment vertical="center"/>
    </xf>
    <xf numFmtId="0" fontId="0" fillId="0" borderId="0" xfId="0" applyAlignment="1">
      <alignment vertical="top" wrapText="1"/>
    </xf>
    <xf numFmtId="0" fontId="16" fillId="0" borderId="15" xfId="0" applyFont="1" applyBorder="1" applyAlignment="1">
      <alignment horizontal="center" wrapText="1"/>
    </xf>
    <xf numFmtId="0" fontId="30" fillId="0" borderId="0" xfId="42"/>
    <xf numFmtId="0" fontId="31" fillId="0" borderId="0" xfId="42" applyFont="1"/>
    <xf numFmtId="0" fontId="16" fillId="33" borderId="11" xfId="0" applyFont="1" applyFill="1" applyBorder="1" applyAlignment="1">
      <alignment vertical="top"/>
    </xf>
    <xf numFmtId="0" fontId="16" fillId="0" borderId="11" xfId="0" applyFont="1" applyBorder="1" applyAlignment="1">
      <alignment vertical="top"/>
    </xf>
    <xf numFmtId="0" fontId="16" fillId="37" borderId="11" xfId="0" applyFont="1" applyFill="1" applyBorder="1" applyAlignment="1">
      <alignment vertical="top"/>
    </xf>
    <xf numFmtId="0" fontId="16" fillId="33" borderId="11" xfId="0" applyFont="1" applyFill="1" applyBorder="1"/>
    <xf numFmtId="0" fontId="32" fillId="0" borderId="0" xfId="0" applyFont="1" applyAlignment="1">
      <alignment wrapText="1"/>
    </xf>
    <xf numFmtId="0" fontId="19" fillId="0" borderId="14" xfId="0" applyFont="1" applyBorder="1" applyAlignment="1">
      <alignment wrapText="1"/>
    </xf>
    <xf numFmtId="0" fontId="19" fillId="0" borderId="0" xfId="0" applyFont="1" applyAlignment="1">
      <alignment wrapText="1"/>
    </xf>
    <xf numFmtId="0" fontId="19" fillId="0" borderId="11" xfId="0" applyFont="1" applyBorder="1" applyAlignment="1">
      <alignment wrapText="1"/>
    </xf>
    <xf numFmtId="0" fontId="16" fillId="0" borderId="0" xfId="0" applyFont="1" applyAlignment="1">
      <alignment wrapText="1"/>
    </xf>
    <xf numFmtId="0" fontId="0" fillId="0" borderId="0" xfId="0"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99FF"/>
      <color rgb="FFFFFF99"/>
      <color rgb="FF0000FF"/>
      <color rgb="FFFF33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142874</xdr:colOff>
      <xdr:row>1</xdr:row>
      <xdr:rowOff>295276</xdr:rowOff>
    </xdr:from>
    <xdr:to>
      <xdr:col>15</xdr:col>
      <xdr:colOff>495299</xdr:colOff>
      <xdr:row>7</xdr:row>
      <xdr:rowOff>9526</xdr:rowOff>
    </xdr:to>
    <xdr:sp macro="" textlink="">
      <xdr:nvSpPr>
        <xdr:cNvPr id="2" name="TextBox 1">
          <a:extLst>
            <a:ext uri="{FF2B5EF4-FFF2-40B4-BE49-F238E27FC236}">
              <a16:creationId xmlns:a16="http://schemas.microsoft.com/office/drawing/2014/main" id="{8AA159BB-3DBA-4B7A-94D1-A48BFEB163B0}"/>
            </a:ext>
          </a:extLst>
        </xdr:cNvPr>
        <xdr:cNvSpPr txBox="1"/>
      </xdr:nvSpPr>
      <xdr:spPr>
        <a:xfrm>
          <a:off x="13049249" y="533401"/>
          <a:ext cx="3590925" cy="1276350"/>
        </a:xfrm>
        <a:prstGeom prst="rect">
          <a:avLst/>
        </a:prstGeom>
        <a:solidFill>
          <a:schemeClr val="lt1"/>
        </a:solidFill>
        <a:ln w="158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To qualify for an award</a:t>
          </a:r>
          <a:r>
            <a:rPr lang="en-US" sz="1100"/>
            <a:t>, the community must have</a:t>
          </a:r>
          <a:r>
            <a:rPr lang="en-US" sz="1100" baseline="0"/>
            <a:t> completed all required elements.  If required elements are not completed, no award will be given, regardless of the total number of points.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ssp.org/community-annual-planning-and-management-tool" TargetMode="External"/><Relationship Id="rId1" Type="http://schemas.openxmlformats.org/officeDocument/2006/relationships/hyperlink" Target="https://www.assp.org/about/society-bylaws-and-guidelines/society-operating-guidelines/sog-section-11_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184B-98E6-4536-B126-92FDE35CB3B0}">
  <dimension ref="A1:Q109"/>
  <sheetViews>
    <sheetView tabSelected="1" topLeftCell="A32" workbookViewId="0">
      <selection activeCell="H45" sqref="H45"/>
    </sheetView>
  </sheetViews>
  <sheetFormatPr defaultRowHeight="15" x14ac:dyDescent="0.25"/>
  <cols>
    <col min="1" max="1" width="2.5703125" customWidth="1"/>
    <col min="2" max="2" width="11" customWidth="1"/>
    <col min="4" max="4" width="10.7109375" customWidth="1"/>
    <col min="6" max="6" width="84.7109375" customWidth="1"/>
    <col min="7" max="7" width="26.42578125" style="73" bestFit="1" customWidth="1"/>
    <col min="9" max="9" width="7.85546875" customWidth="1"/>
    <col min="11" max="11" width="13.7109375" bestFit="1" customWidth="1"/>
    <col min="15" max="15" width="21.140625" customWidth="1"/>
    <col min="16" max="16" width="14" customWidth="1"/>
  </cols>
  <sheetData>
    <row r="1" spans="1:17" ht="18.75" x14ac:dyDescent="0.3">
      <c r="A1" s="7" t="s">
        <v>105</v>
      </c>
      <c r="B1" s="7"/>
      <c r="C1" s="7"/>
      <c r="D1" s="7"/>
      <c r="F1" s="2"/>
      <c r="G1" s="31"/>
      <c r="H1" s="31"/>
      <c r="I1" s="32"/>
      <c r="J1" s="33"/>
      <c r="K1" s="33"/>
      <c r="L1" s="34"/>
      <c r="M1" s="34"/>
    </row>
    <row r="2" spans="1:17" ht="45" x14ac:dyDescent="0.3">
      <c r="A2" s="7" t="s">
        <v>3</v>
      </c>
      <c r="B2" s="1"/>
      <c r="C2" s="1"/>
      <c r="D2" s="1"/>
      <c r="F2" s="2"/>
      <c r="G2" s="64" t="s">
        <v>25</v>
      </c>
      <c r="H2" s="57" t="s">
        <v>26</v>
      </c>
      <c r="I2" s="58"/>
      <c r="J2" s="59" t="s">
        <v>71</v>
      </c>
      <c r="K2" s="59" t="s">
        <v>43</v>
      </c>
    </row>
    <row r="3" spans="1:17" ht="15.75" thickBot="1" x14ac:dyDescent="0.3">
      <c r="A3" s="4" t="s">
        <v>38</v>
      </c>
      <c r="B3" s="4"/>
      <c r="C3" s="4"/>
      <c r="D3" s="4"/>
      <c r="E3" s="4"/>
      <c r="F3" s="5"/>
      <c r="G3" s="94" t="s">
        <v>40</v>
      </c>
      <c r="H3" s="60">
        <v>585</v>
      </c>
      <c r="I3" s="61"/>
      <c r="J3" s="62" t="s">
        <v>21</v>
      </c>
      <c r="K3" s="90" t="s">
        <v>82</v>
      </c>
      <c r="P3" s="35"/>
      <c r="Q3" s="36"/>
    </row>
    <row r="4" spans="1:17" ht="15.75" thickBot="1" x14ac:dyDescent="0.3">
      <c r="A4" s="22" t="s">
        <v>39</v>
      </c>
      <c r="B4" s="22"/>
      <c r="C4" s="22"/>
      <c r="D4" s="22"/>
      <c r="E4" s="22"/>
      <c r="F4" s="23"/>
      <c r="G4" s="95" t="s">
        <v>41</v>
      </c>
      <c r="H4" s="60">
        <v>400</v>
      </c>
      <c r="I4" s="63"/>
      <c r="J4" s="62" t="s">
        <v>20</v>
      </c>
      <c r="K4" s="90" t="s">
        <v>83</v>
      </c>
      <c r="P4" s="35"/>
      <c r="Q4" s="36"/>
    </row>
    <row r="5" spans="1:17" ht="15.75" thickBot="1" x14ac:dyDescent="0.3">
      <c r="A5" s="11" t="s">
        <v>44</v>
      </c>
      <c r="B5" s="11"/>
      <c r="C5" s="11"/>
      <c r="D5" s="11"/>
      <c r="E5" s="11"/>
      <c r="F5" s="13"/>
      <c r="G5" s="96" t="s">
        <v>42</v>
      </c>
      <c r="H5" s="60">
        <v>435</v>
      </c>
      <c r="I5" s="63"/>
      <c r="J5" s="62" t="s">
        <v>19</v>
      </c>
      <c r="K5" s="90" t="s">
        <v>75</v>
      </c>
      <c r="P5" s="35"/>
      <c r="Q5" s="36"/>
    </row>
    <row r="6" spans="1:17" ht="15.75" thickBot="1" x14ac:dyDescent="0.3">
      <c r="F6" s="2"/>
      <c r="G6" s="97"/>
      <c r="H6" s="60"/>
      <c r="I6" s="89"/>
      <c r="J6" s="60" t="s">
        <v>47</v>
      </c>
      <c r="K6" s="90" t="s">
        <v>76</v>
      </c>
      <c r="P6" s="35"/>
      <c r="Q6" s="36"/>
    </row>
    <row r="7" spans="1:17" x14ac:dyDescent="0.25">
      <c r="G7" s="97" t="s">
        <v>27</v>
      </c>
      <c r="H7" s="60">
        <f>SUM(H3:H5)</f>
        <v>1420</v>
      </c>
      <c r="I7" s="63"/>
      <c r="J7" s="60"/>
      <c r="K7" s="60"/>
      <c r="P7" s="35"/>
      <c r="Q7" s="36"/>
    </row>
    <row r="8" spans="1:17" ht="21" customHeight="1" x14ac:dyDescent="0.25">
      <c r="A8" s="38"/>
      <c r="B8" s="38"/>
      <c r="C8" s="38"/>
      <c r="D8" s="38"/>
      <c r="E8" s="38"/>
      <c r="F8" s="38"/>
      <c r="G8" s="93"/>
      <c r="H8" s="39"/>
      <c r="I8" s="39"/>
      <c r="J8" s="38"/>
      <c r="K8" s="38"/>
      <c r="L8" s="38"/>
      <c r="M8" s="38"/>
    </row>
    <row r="9" spans="1:17" ht="18.75" x14ac:dyDescent="0.3">
      <c r="A9" s="7" t="s">
        <v>116</v>
      </c>
      <c r="F9" s="2"/>
    </row>
    <row r="10" spans="1:17" x14ac:dyDescent="0.25">
      <c r="A10" s="37" t="s">
        <v>28</v>
      </c>
      <c r="F10" s="2"/>
    </row>
    <row r="11" spans="1:17" x14ac:dyDescent="0.25">
      <c r="A11" s="37" t="s">
        <v>33</v>
      </c>
    </row>
    <row r="12" spans="1:17" x14ac:dyDescent="0.25">
      <c r="A12" t="s">
        <v>45</v>
      </c>
    </row>
    <row r="13" spans="1:17" x14ac:dyDescent="0.25">
      <c r="A13" t="s">
        <v>109</v>
      </c>
      <c r="G13"/>
    </row>
    <row r="14" spans="1:17" ht="18.75" x14ac:dyDescent="0.3">
      <c r="A14" s="7" t="s">
        <v>110</v>
      </c>
    </row>
    <row r="15" spans="1:17" x14ac:dyDescent="0.25">
      <c r="A15" s="102"/>
      <c r="B15" s="103" t="s">
        <v>111</v>
      </c>
    </row>
    <row r="16" spans="1:17" x14ac:dyDescent="0.25">
      <c r="B16" s="103" t="s">
        <v>112</v>
      </c>
    </row>
    <row r="17" spans="1:7" x14ac:dyDescent="0.25">
      <c r="F17" s="2"/>
    </row>
    <row r="18" spans="1:7" ht="18" x14ac:dyDescent="0.25">
      <c r="A18" s="31" t="s">
        <v>31</v>
      </c>
      <c r="F18" s="2"/>
    </row>
    <row r="19" spans="1:7" x14ac:dyDescent="0.25">
      <c r="A19" s="37" t="s">
        <v>32</v>
      </c>
      <c r="F19" s="2"/>
    </row>
    <row r="20" spans="1:7" x14ac:dyDescent="0.25">
      <c r="A20" s="37" t="s">
        <v>48</v>
      </c>
      <c r="F20" s="2"/>
    </row>
    <row r="21" spans="1:7" ht="18.75" x14ac:dyDescent="0.3">
      <c r="A21" s="29"/>
      <c r="B21" s="29"/>
      <c r="C21" s="29"/>
      <c r="D21" s="56"/>
      <c r="E21" s="29"/>
      <c r="F21" s="29"/>
    </row>
    <row r="22" spans="1:7" ht="45" x14ac:dyDescent="0.25">
      <c r="A22" s="49"/>
      <c r="B22" s="8" t="s">
        <v>10</v>
      </c>
      <c r="C22" s="101" t="s">
        <v>24</v>
      </c>
      <c r="D22" s="40" t="s">
        <v>29</v>
      </c>
      <c r="E22" s="8" t="s">
        <v>9</v>
      </c>
      <c r="F22" s="14" t="s">
        <v>8</v>
      </c>
      <c r="G22" s="49"/>
    </row>
    <row r="23" spans="1:7" ht="18.75" x14ac:dyDescent="0.3">
      <c r="A23" s="49"/>
      <c r="B23" s="8"/>
      <c r="C23" s="40"/>
      <c r="D23" s="40"/>
      <c r="E23" s="109" t="s">
        <v>34</v>
      </c>
      <c r="F23" s="110"/>
      <c r="G23"/>
    </row>
    <row r="24" spans="1:7" x14ac:dyDescent="0.25">
      <c r="A24" s="50"/>
      <c r="B24" s="9">
        <v>45</v>
      </c>
      <c r="C24" s="41"/>
      <c r="D24" s="53" t="str">
        <f>IF(C24="","0",(B24))</f>
        <v>0</v>
      </c>
      <c r="E24" s="104">
        <v>1</v>
      </c>
      <c r="F24" s="15" t="s">
        <v>2</v>
      </c>
      <c r="G24" s="98"/>
    </row>
    <row r="25" spans="1:7" x14ac:dyDescent="0.25">
      <c r="A25" s="50"/>
      <c r="B25" s="9">
        <v>45</v>
      </c>
      <c r="C25" s="41"/>
      <c r="D25" s="53" t="str">
        <f>IF(C25="","0",(B25))</f>
        <v>0</v>
      </c>
      <c r="E25" s="104">
        <v>2</v>
      </c>
      <c r="F25" s="15" t="s">
        <v>0</v>
      </c>
      <c r="G25" s="98"/>
    </row>
    <row r="26" spans="1:7" x14ac:dyDescent="0.25">
      <c r="A26" s="50"/>
      <c r="B26" s="9">
        <v>45</v>
      </c>
      <c r="C26" s="41"/>
      <c r="D26" s="53" t="str">
        <f>IF(C26="","0",(B26))</f>
        <v>0</v>
      </c>
      <c r="E26" s="104">
        <v>3</v>
      </c>
      <c r="F26" s="15" t="s">
        <v>1</v>
      </c>
      <c r="G26" s="98"/>
    </row>
    <row r="27" spans="1:7" ht="18.75" x14ac:dyDescent="0.3">
      <c r="A27" s="51"/>
      <c r="B27" s="3"/>
      <c r="C27" s="42"/>
      <c r="D27" s="52"/>
      <c r="E27" s="111" t="s">
        <v>35</v>
      </c>
      <c r="F27" s="111"/>
      <c r="G27"/>
    </row>
    <row r="28" spans="1:7" ht="15.75" x14ac:dyDescent="0.25">
      <c r="A28" s="51"/>
      <c r="B28" s="3"/>
      <c r="C28" s="42"/>
      <c r="D28" s="42"/>
      <c r="E28" s="3" t="s">
        <v>4</v>
      </c>
      <c r="F28" s="16"/>
      <c r="G28"/>
    </row>
    <row r="29" spans="1:7" ht="30" x14ac:dyDescent="0.25">
      <c r="A29" s="50"/>
      <c r="B29" s="75"/>
      <c r="C29" s="76"/>
      <c r="D29" s="76"/>
      <c r="E29" s="105">
        <v>4</v>
      </c>
      <c r="F29" s="78" t="s">
        <v>67</v>
      </c>
      <c r="G29" s="1"/>
    </row>
    <row r="30" spans="1:7" x14ac:dyDescent="0.25">
      <c r="A30" s="50"/>
      <c r="B30" s="9">
        <v>45</v>
      </c>
      <c r="C30" s="41"/>
      <c r="D30" s="53" t="str">
        <f>IF(C30="","0",(B30))</f>
        <v>0</v>
      </c>
      <c r="E30" s="9"/>
      <c r="F30" s="15" t="s">
        <v>63</v>
      </c>
      <c r="G30"/>
    </row>
    <row r="31" spans="1:7" x14ac:dyDescent="0.25">
      <c r="A31" s="50"/>
      <c r="B31" s="24">
        <v>20</v>
      </c>
      <c r="C31" s="43"/>
      <c r="D31" s="54" t="str">
        <f>IF(C31="","0",(B31))</f>
        <v>0</v>
      </c>
      <c r="E31" s="24"/>
      <c r="F31" s="25" t="s">
        <v>62</v>
      </c>
      <c r="G31"/>
    </row>
    <row r="32" spans="1:7" x14ac:dyDescent="0.25">
      <c r="A32" s="50"/>
      <c r="B32" s="24">
        <v>20</v>
      </c>
      <c r="C32" s="43"/>
      <c r="D32" s="54" t="str">
        <f t="shared" ref="D32:D33" si="0">IF(C32="","0",(B32))</f>
        <v>0</v>
      </c>
      <c r="E32" s="24"/>
      <c r="F32" s="25" t="s">
        <v>64</v>
      </c>
      <c r="G32"/>
    </row>
    <row r="33" spans="1:13" x14ac:dyDescent="0.25">
      <c r="A33" s="50"/>
      <c r="B33" s="24">
        <v>20</v>
      </c>
      <c r="C33" s="43"/>
      <c r="D33" s="54" t="str">
        <f t="shared" si="0"/>
        <v>0</v>
      </c>
      <c r="E33" s="24"/>
      <c r="F33" s="25" t="s">
        <v>65</v>
      </c>
      <c r="G33"/>
      <c r="J33" s="99"/>
    </row>
    <row r="34" spans="1:13" x14ac:dyDescent="0.25">
      <c r="A34" s="50"/>
      <c r="B34" s="10">
        <v>15</v>
      </c>
      <c r="C34" s="44"/>
      <c r="D34" s="55" t="str">
        <f>IF(C34="","0",(B34))</f>
        <v>0</v>
      </c>
      <c r="E34" s="10"/>
      <c r="F34" s="17" t="s">
        <v>66</v>
      </c>
      <c r="G34"/>
      <c r="J34" s="99"/>
    </row>
    <row r="35" spans="1:13" x14ac:dyDescent="0.25">
      <c r="A35" s="50"/>
      <c r="B35" s="75"/>
      <c r="C35" s="76"/>
      <c r="D35" s="77"/>
      <c r="E35" s="75"/>
      <c r="F35" s="78" t="s">
        <v>58</v>
      </c>
      <c r="G35"/>
      <c r="J35" s="99"/>
    </row>
    <row r="36" spans="1:13" ht="36.950000000000003" customHeight="1" x14ac:dyDescent="0.25">
      <c r="A36" s="50"/>
      <c r="B36" s="24">
        <v>20</v>
      </c>
      <c r="C36" s="43"/>
      <c r="D36" s="54" t="str">
        <f t="shared" ref="D36:D42" si="1">IF(C36="","0",(B36))</f>
        <v>0</v>
      </c>
      <c r="E36" s="24"/>
      <c r="F36" s="25" t="s">
        <v>57</v>
      </c>
      <c r="G36" s="112"/>
      <c r="H36" s="112"/>
      <c r="I36" s="112"/>
      <c r="J36" s="112"/>
      <c r="K36" s="112"/>
      <c r="L36" s="112"/>
      <c r="M36" s="112"/>
    </row>
    <row r="37" spans="1:13" x14ac:dyDescent="0.25">
      <c r="A37" s="50"/>
      <c r="B37" s="24">
        <v>20</v>
      </c>
      <c r="C37" s="43"/>
      <c r="D37" s="54" t="str">
        <f t="shared" si="1"/>
        <v>0</v>
      </c>
      <c r="E37" s="24"/>
      <c r="F37" s="25" t="s">
        <v>107</v>
      </c>
      <c r="G37"/>
      <c r="J37" s="99"/>
    </row>
    <row r="38" spans="1:13" x14ac:dyDescent="0.25">
      <c r="A38" s="50"/>
      <c r="B38" s="24">
        <v>20</v>
      </c>
      <c r="C38" s="43"/>
      <c r="D38" s="54" t="str">
        <f t="shared" si="1"/>
        <v>0</v>
      </c>
      <c r="E38" s="24"/>
      <c r="F38" s="25" t="s">
        <v>108</v>
      </c>
      <c r="G38"/>
      <c r="J38" s="99"/>
    </row>
    <row r="39" spans="1:13" ht="30" x14ac:dyDescent="0.25">
      <c r="A39" s="50"/>
      <c r="B39" s="24">
        <v>20</v>
      </c>
      <c r="C39" s="43"/>
      <c r="D39" s="54" t="str">
        <f t="shared" si="1"/>
        <v>0</v>
      </c>
      <c r="E39" s="24"/>
      <c r="F39" s="25" t="s">
        <v>93</v>
      </c>
      <c r="G39"/>
      <c r="J39" s="99"/>
    </row>
    <row r="40" spans="1:13" ht="30" x14ac:dyDescent="0.25">
      <c r="A40" s="50"/>
      <c r="B40" s="24">
        <v>20</v>
      </c>
      <c r="C40" s="43"/>
      <c r="D40" s="54" t="str">
        <f t="shared" si="1"/>
        <v>0</v>
      </c>
      <c r="E40" s="24"/>
      <c r="F40" s="25" t="s">
        <v>85</v>
      </c>
      <c r="G40"/>
      <c r="J40" s="99"/>
    </row>
    <row r="41" spans="1:13" x14ac:dyDescent="0.25">
      <c r="A41" s="50"/>
      <c r="B41" s="10">
        <v>15</v>
      </c>
      <c r="C41" s="44"/>
      <c r="D41" s="55" t="str">
        <f t="shared" si="1"/>
        <v>0</v>
      </c>
      <c r="E41" s="10"/>
      <c r="F41" s="17" t="s">
        <v>11</v>
      </c>
      <c r="G41"/>
      <c r="J41" s="99"/>
    </row>
    <row r="42" spans="1:13" x14ac:dyDescent="0.25">
      <c r="B42" s="12">
        <v>15</v>
      </c>
      <c r="C42" s="11"/>
      <c r="D42" s="55" t="str">
        <f t="shared" si="1"/>
        <v>0</v>
      </c>
      <c r="E42" s="12"/>
      <c r="F42" s="11" t="s">
        <v>11</v>
      </c>
      <c r="G42"/>
    </row>
    <row r="43" spans="1:13" ht="15.75" x14ac:dyDescent="0.25">
      <c r="B43" s="3"/>
      <c r="C43" s="42"/>
      <c r="D43" s="42"/>
      <c r="E43" s="3" t="s">
        <v>5</v>
      </c>
      <c r="F43" s="16"/>
      <c r="G43"/>
    </row>
    <row r="44" spans="1:13" ht="15.75" x14ac:dyDescent="0.25">
      <c r="B44" s="3"/>
      <c r="C44" s="42"/>
      <c r="D44" s="42"/>
      <c r="E44" s="3">
        <v>5</v>
      </c>
      <c r="F44" s="16" t="s">
        <v>104</v>
      </c>
      <c r="G44"/>
    </row>
    <row r="45" spans="1:13" ht="75" x14ac:dyDescent="0.25">
      <c r="A45" s="50"/>
      <c r="B45" s="65">
        <v>45</v>
      </c>
      <c r="C45" s="66"/>
      <c r="D45" s="53" t="str">
        <f>IF(C45="","0",(B45))</f>
        <v>0</v>
      </c>
      <c r="E45" s="65"/>
      <c r="F45" s="68" t="s">
        <v>117</v>
      </c>
      <c r="G45" s="100"/>
    </row>
    <row r="46" spans="1:13" ht="30" x14ac:dyDescent="0.25">
      <c r="A46" s="50"/>
      <c r="B46" s="24">
        <v>20</v>
      </c>
      <c r="C46" s="43"/>
      <c r="D46" s="54" t="str">
        <f>IF(C46="","0",(B46))</f>
        <v>0</v>
      </c>
      <c r="E46" s="24"/>
      <c r="F46" s="25" t="s">
        <v>86</v>
      </c>
      <c r="G46" s="100"/>
    </row>
    <row r="47" spans="1:13" x14ac:dyDescent="0.25">
      <c r="A47" s="50"/>
      <c r="B47" s="10">
        <v>15</v>
      </c>
      <c r="C47" s="44"/>
      <c r="D47" s="55" t="str">
        <f>IF(C47="","0",(B47))</f>
        <v>0</v>
      </c>
      <c r="E47" s="10"/>
      <c r="F47" s="17" t="s">
        <v>84</v>
      </c>
      <c r="G47"/>
    </row>
    <row r="48" spans="1:13" x14ac:dyDescent="0.25">
      <c r="A48" s="79"/>
      <c r="B48" s="65">
        <v>45</v>
      </c>
      <c r="C48" s="66"/>
      <c r="D48" s="53" t="str">
        <f>IF(C48="","0",(B48))</f>
        <v>0</v>
      </c>
      <c r="E48" s="106">
        <v>6</v>
      </c>
      <c r="F48" s="68" t="s">
        <v>52</v>
      </c>
      <c r="G48"/>
    </row>
    <row r="49" spans="1:13" x14ac:dyDescent="0.25">
      <c r="A49" s="79"/>
      <c r="B49" s="10">
        <v>15</v>
      </c>
      <c r="C49" s="44"/>
      <c r="D49" s="55" t="str">
        <f t="shared" ref="D49:D50" si="2">IF(C49="","0",(B49))</f>
        <v>0</v>
      </c>
      <c r="E49" s="10"/>
      <c r="F49" s="17" t="s">
        <v>72</v>
      </c>
      <c r="G49"/>
    </row>
    <row r="50" spans="1:13" x14ac:dyDescent="0.25">
      <c r="A50" s="80"/>
      <c r="B50" s="12">
        <v>15</v>
      </c>
      <c r="C50" s="45"/>
      <c r="D50" s="55" t="str">
        <f t="shared" si="2"/>
        <v>0</v>
      </c>
      <c r="E50" s="12"/>
      <c r="F50" s="18" t="s">
        <v>72</v>
      </c>
      <c r="G50"/>
    </row>
    <row r="51" spans="1:13" ht="15.75" x14ac:dyDescent="0.25">
      <c r="B51" s="3"/>
      <c r="C51" s="42"/>
      <c r="D51" s="42"/>
      <c r="E51" s="3" t="s">
        <v>77</v>
      </c>
      <c r="F51" s="19"/>
      <c r="G51"/>
    </row>
    <row r="52" spans="1:13" x14ac:dyDescent="0.25">
      <c r="B52" s="6">
        <v>45</v>
      </c>
      <c r="C52" s="46"/>
      <c r="D52" s="53" t="str">
        <f>IF(C52="","0",(B52))</f>
        <v>0</v>
      </c>
      <c r="E52" s="107">
        <v>7</v>
      </c>
      <c r="F52" s="20" t="s">
        <v>89</v>
      </c>
      <c r="G52"/>
    </row>
    <row r="53" spans="1:13" x14ac:dyDescent="0.25">
      <c r="B53" s="60"/>
      <c r="C53" s="83"/>
      <c r="D53" s="83"/>
      <c r="E53" s="60"/>
      <c r="F53" s="16" t="s">
        <v>87</v>
      </c>
      <c r="G53"/>
    </row>
    <row r="54" spans="1:13" ht="30" x14ac:dyDescent="0.25">
      <c r="B54" s="26">
        <v>20</v>
      </c>
      <c r="C54" s="47"/>
      <c r="D54" s="54" t="str">
        <f t="shared" ref="D54:D55" si="3">IF(C54="","0",(B54))</f>
        <v>0</v>
      </c>
      <c r="E54" s="26"/>
      <c r="F54" s="27" t="s">
        <v>90</v>
      </c>
      <c r="G54"/>
    </row>
    <row r="55" spans="1:13" x14ac:dyDescent="0.25">
      <c r="B55" s="26">
        <v>20</v>
      </c>
      <c r="C55" s="47"/>
      <c r="D55" s="54" t="str">
        <f t="shared" si="3"/>
        <v>0</v>
      </c>
      <c r="E55" s="26"/>
      <c r="F55" s="27" t="s">
        <v>88</v>
      </c>
      <c r="G55"/>
    </row>
    <row r="56" spans="1:13" x14ac:dyDescent="0.25">
      <c r="B56" s="26">
        <v>20</v>
      </c>
      <c r="C56" s="47"/>
      <c r="D56" s="54" t="str">
        <f>IF(C56="","0",(B56))</f>
        <v>0</v>
      </c>
      <c r="E56" s="26"/>
      <c r="F56" s="27" t="s">
        <v>13</v>
      </c>
      <c r="G56"/>
    </row>
    <row r="57" spans="1:13" x14ac:dyDescent="0.25">
      <c r="B57" s="12">
        <v>15</v>
      </c>
      <c r="C57" s="45"/>
      <c r="D57" s="55" t="str">
        <f t="shared" ref="D57:D60" si="4">IF(C57="","0",(B57))</f>
        <v>0</v>
      </c>
      <c r="E57" s="12"/>
      <c r="F57" s="21" t="s">
        <v>30</v>
      </c>
      <c r="G57"/>
    </row>
    <row r="58" spans="1:13" x14ac:dyDescent="0.25">
      <c r="B58" s="12">
        <v>15</v>
      </c>
      <c r="C58" s="45"/>
      <c r="D58" s="55" t="str">
        <f t="shared" si="4"/>
        <v>0</v>
      </c>
      <c r="E58" s="12"/>
      <c r="F58" s="21" t="s">
        <v>113</v>
      </c>
      <c r="G58"/>
    </row>
    <row r="59" spans="1:13" x14ac:dyDescent="0.25">
      <c r="B59" s="12">
        <v>15</v>
      </c>
      <c r="C59" s="45"/>
      <c r="D59" s="55" t="str">
        <f t="shared" si="4"/>
        <v>0</v>
      </c>
      <c r="E59" s="12"/>
      <c r="F59" s="21" t="s">
        <v>12</v>
      </c>
      <c r="G59"/>
    </row>
    <row r="60" spans="1:13" x14ac:dyDescent="0.25">
      <c r="B60" s="12">
        <v>15</v>
      </c>
      <c r="C60" s="45"/>
      <c r="D60" s="55" t="str">
        <f t="shared" si="4"/>
        <v>0</v>
      </c>
      <c r="E60" s="12"/>
      <c r="F60" s="18" t="s">
        <v>12</v>
      </c>
      <c r="G60"/>
    </row>
    <row r="61" spans="1:13" ht="15.75" x14ac:dyDescent="0.25">
      <c r="B61" s="3"/>
      <c r="C61" s="42"/>
      <c r="D61" s="42"/>
      <c r="E61" s="3" t="s">
        <v>6</v>
      </c>
      <c r="F61" s="19"/>
      <c r="G61"/>
    </row>
    <row r="62" spans="1:13" ht="30" customHeight="1" x14ac:dyDescent="0.25">
      <c r="A62" s="50"/>
      <c r="B62" s="9">
        <v>45</v>
      </c>
      <c r="C62" s="41"/>
      <c r="D62" s="53" t="str">
        <f>IF(C62="","0",(B62))</f>
        <v>0</v>
      </c>
      <c r="E62" s="104">
        <v>8</v>
      </c>
      <c r="F62" s="15" t="s">
        <v>78</v>
      </c>
      <c r="G62" s="50"/>
    </row>
    <row r="63" spans="1:13" ht="25.5" customHeight="1" x14ac:dyDescent="0.25">
      <c r="A63" s="50"/>
      <c r="B63" s="75"/>
      <c r="C63" s="76"/>
      <c r="D63" s="77"/>
      <c r="E63" s="75"/>
      <c r="F63" s="78" t="s">
        <v>68</v>
      </c>
      <c r="G63" s="2"/>
      <c r="H63" s="2"/>
      <c r="I63" s="2"/>
      <c r="J63" s="2"/>
      <c r="K63" s="2"/>
      <c r="L63" s="2"/>
      <c r="M63" s="2"/>
    </row>
    <row r="64" spans="1:13" ht="30" x14ac:dyDescent="0.25">
      <c r="A64" s="50"/>
      <c r="B64" s="24">
        <v>20</v>
      </c>
      <c r="C64" s="43"/>
      <c r="D64" s="54" t="str">
        <f t="shared" ref="D64:D66" si="5">IF(C64="","0",(B64))</f>
        <v>0</v>
      </c>
      <c r="E64" s="24"/>
      <c r="F64" s="25" t="s">
        <v>79</v>
      </c>
      <c r="G64" s="2"/>
    </row>
    <row r="65" spans="1:13" x14ac:dyDescent="0.25">
      <c r="A65" s="50"/>
      <c r="B65" s="12">
        <v>15</v>
      </c>
      <c r="C65" s="45"/>
      <c r="D65" s="55" t="str">
        <f t="shared" si="5"/>
        <v>0</v>
      </c>
      <c r="E65" s="12"/>
      <c r="F65" s="21" t="s">
        <v>14</v>
      </c>
      <c r="G65" s="2"/>
      <c r="H65" s="2"/>
      <c r="I65" s="2"/>
      <c r="J65" s="2"/>
      <c r="K65" s="2"/>
      <c r="L65" s="2"/>
      <c r="M65" s="2"/>
    </row>
    <row r="66" spans="1:13" x14ac:dyDescent="0.25">
      <c r="A66" s="50"/>
      <c r="B66" s="12">
        <v>15</v>
      </c>
      <c r="C66" s="45"/>
      <c r="D66" s="55" t="str">
        <f t="shared" si="5"/>
        <v>0</v>
      </c>
      <c r="E66" s="12"/>
      <c r="F66" s="18" t="s">
        <v>14</v>
      </c>
      <c r="G66"/>
    </row>
    <row r="67" spans="1:13" ht="15.75" x14ac:dyDescent="0.25">
      <c r="B67" s="3"/>
      <c r="C67" s="42"/>
      <c r="D67" s="42"/>
      <c r="E67" s="3" t="s">
        <v>37</v>
      </c>
      <c r="F67" s="19"/>
      <c r="G67"/>
    </row>
    <row r="68" spans="1:13" ht="15.75" x14ac:dyDescent="0.25">
      <c r="B68" s="3"/>
      <c r="C68" s="42"/>
      <c r="D68" s="42"/>
      <c r="E68" s="3">
        <v>9</v>
      </c>
      <c r="F68" s="16" t="s">
        <v>74</v>
      </c>
      <c r="G68"/>
    </row>
    <row r="69" spans="1:13" ht="30" x14ac:dyDescent="0.25">
      <c r="A69" s="50"/>
      <c r="B69" s="24">
        <v>20</v>
      </c>
      <c r="C69" s="43"/>
      <c r="D69" s="54" t="str">
        <f t="shared" ref="D69:D72" si="6">IF(C69="","0",(B69))</f>
        <v>0</v>
      </c>
      <c r="E69" s="24"/>
      <c r="F69" s="25" t="s">
        <v>94</v>
      </c>
      <c r="G69"/>
    </row>
    <row r="70" spans="1:13" x14ac:dyDescent="0.25">
      <c r="A70" s="50"/>
      <c r="B70" s="24">
        <v>20</v>
      </c>
      <c r="C70" s="43"/>
      <c r="D70" s="54" t="str">
        <f t="shared" si="6"/>
        <v>0</v>
      </c>
      <c r="E70" s="24"/>
      <c r="F70" s="25" t="s">
        <v>55</v>
      </c>
      <c r="G70"/>
    </row>
    <row r="71" spans="1:13" x14ac:dyDescent="0.25">
      <c r="A71" s="50"/>
      <c r="B71" s="10">
        <v>15</v>
      </c>
      <c r="C71" s="44"/>
      <c r="D71" s="55" t="str">
        <f t="shared" si="6"/>
        <v>0</v>
      </c>
      <c r="E71" s="10"/>
      <c r="F71" s="18" t="s">
        <v>56</v>
      </c>
      <c r="G71"/>
    </row>
    <row r="72" spans="1:13" x14ac:dyDescent="0.25">
      <c r="A72" s="50"/>
      <c r="B72" s="10">
        <v>15</v>
      </c>
      <c r="C72" s="44"/>
      <c r="D72" s="55" t="str">
        <f t="shared" si="6"/>
        <v>0</v>
      </c>
      <c r="E72" s="10"/>
      <c r="F72" s="18" t="s">
        <v>56</v>
      </c>
      <c r="G72"/>
    </row>
    <row r="73" spans="1:13" ht="18.75" x14ac:dyDescent="0.3">
      <c r="B73" s="3"/>
      <c r="C73" s="42"/>
      <c r="D73" s="42"/>
      <c r="E73" s="111" t="s">
        <v>36</v>
      </c>
      <c r="F73" s="111"/>
      <c r="G73"/>
    </row>
    <row r="74" spans="1:13" ht="15.75" x14ac:dyDescent="0.25">
      <c r="A74" s="51"/>
      <c r="B74" s="3"/>
      <c r="C74" s="42"/>
      <c r="D74" s="42"/>
      <c r="E74" s="3" t="s">
        <v>7</v>
      </c>
      <c r="F74" s="19"/>
      <c r="G74"/>
    </row>
    <row r="75" spans="1:13" ht="30" x14ac:dyDescent="0.25">
      <c r="A75" s="51"/>
      <c r="B75" s="9">
        <v>45</v>
      </c>
      <c r="C75" s="41"/>
      <c r="D75" s="53" t="str">
        <f t="shared" ref="D75" si="7">IF(C75="","0",(B75))</f>
        <v>0</v>
      </c>
      <c r="E75" s="104">
        <v>10</v>
      </c>
      <c r="F75" s="15" t="s">
        <v>95</v>
      </c>
      <c r="G75"/>
    </row>
    <row r="76" spans="1:13" ht="31.5" x14ac:dyDescent="0.25">
      <c r="A76" s="50"/>
      <c r="B76" s="75"/>
      <c r="C76" s="76"/>
      <c r="D76" s="76"/>
      <c r="E76" s="105">
        <v>11</v>
      </c>
      <c r="F76" s="88" t="s">
        <v>70</v>
      </c>
      <c r="G76"/>
    </row>
    <row r="77" spans="1:13" x14ac:dyDescent="0.25">
      <c r="A77" s="50"/>
      <c r="B77" s="65">
        <v>45</v>
      </c>
      <c r="C77" s="66"/>
      <c r="D77" s="67" t="str">
        <f t="shared" ref="D77:D90" si="8">IF(C77="","0",(B77))</f>
        <v>0</v>
      </c>
      <c r="E77" s="65"/>
      <c r="F77" s="68" t="s">
        <v>53</v>
      </c>
      <c r="G77"/>
    </row>
    <row r="78" spans="1:13" x14ac:dyDescent="0.25">
      <c r="A78" s="50"/>
      <c r="B78" s="65">
        <v>45</v>
      </c>
      <c r="C78" s="66"/>
      <c r="D78" s="67" t="str">
        <f t="shared" si="8"/>
        <v>0</v>
      </c>
      <c r="E78" s="65"/>
      <c r="F78" s="68" t="s">
        <v>54</v>
      </c>
      <c r="G78"/>
    </row>
    <row r="79" spans="1:13" x14ac:dyDescent="0.25">
      <c r="A79" s="50"/>
      <c r="B79" s="65">
        <v>45</v>
      </c>
      <c r="C79" s="66"/>
      <c r="D79" s="67" t="str">
        <f t="shared" si="8"/>
        <v>0</v>
      </c>
      <c r="E79" s="65"/>
      <c r="F79" s="68" t="s">
        <v>46</v>
      </c>
      <c r="G79"/>
    </row>
    <row r="80" spans="1:13" ht="30" x14ac:dyDescent="0.25">
      <c r="A80" s="51"/>
      <c r="B80" s="82"/>
      <c r="C80" s="84"/>
      <c r="D80" s="77"/>
      <c r="E80" s="82"/>
      <c r="F80" s="78" t="s">
        <v>91</v>
      </c>
      <c r="G80"/>
    </row>
    <row r="81" spans="1:8" ht="30" x14ac:dyDescent="0.25">
      <c r="A81" s="51"/>
      <c r="B81" s="69">
        <v>20</v>
      </c>
      <c r="C81" s="70"/>
      <c r="D81" s="54" t="str">
        <f t="shared" ref="D81:D86" si="9">IF(C81="","0",(B81))</f>
        <v>0</v>
      </c>
      <c r="E81" s="69"/>
      <c r="F81" s="25" t="s">
        <v>69</v>
      </c>
      <c r="G81"/>
    </row>
    <row r="82" spans="1:8" ht="15.75" x14ac:dyDescent="0.25">
      <c r="A82" s="51"/>
      <c r="B82" s="71">
        <v>15</v>
      </c>
      <c r="C82" s="74"/>
      <c r="D82" s="55" t="str">
        <f t="shared" si="9"/>
        <v>0</v>
      </c>
      <c r="E82" s="71"/>
      <c r="F82" s="17" t="s">
        <v>49</v>
      </c>
      <c r="G82"/>
    </row>
    <row r="83" spans="1:8" ht="15.75" x14ac:dyDescent="0.25">
      <c r="A83" s="51"/>
      <c r="B83" s="71">
        <v>15</v>
      </c>
      <c r="C83" s="74"/>
      <c r="D83" s="55" t="str">
        <f t="shared" si="9"/>
        <v>0</v>
      </c>
      <c r="E83" s="71"/>
      <c r="F83" s="17" t="s">
        <v>50</v>
      </c>
      <c r="G83"/>
    </row>
    <row r="84" spans="1:8" ht="15.75" x14ac:dyDescent="0.25">
      <c r="A84" s="51"/>
      <c r="B84" s="71">
        <v>15</v>
      </c>
      <c r="C84" s="74"/>
      <c r="D84" s="55" t="str">
        <f t="shared" si="9"/>
        <v>0</v>
      </c>
      <c r="E84" s="71"/>
      <c r="F84" s="17" t="s">
        <v>51</v>
      </c>
      <c r="G84"/>
    </row>
    <row r="85" spans="1:8" ht="30" x14ac:dyDescent="0.25">
      <c r="A85" s="51"/>
      <c r="B85" s="71">
        <v>15</v>
      </c>
      <c r="C85" s="74"/>
      <c r="D85" s="55" t="str">
        <f t="shared" si="9"/>
        <v>0</v>
      </c>
      <c r="E85" s="71"/>
      <c r="F85" s="17" t="s">
        <v>92</v>
      </c>
      <c r="G85"/>
    </row>
    <row r="86" spans="1:8" ht="15.75" x14ac:dyDescent="0.25">
      <c r="A86" s="51"/>
      <c r="B86" s="71">
        <v>15</v>
      </c>
      <c r="C86" s="74"/>
      <c r="D86" s="55" t="str">
        <f t="shared" si="9"/>
        <v>0</v>
      </c>
      <c r="E86" s="71"/>
      <c r="F86" s="17" t="s">
        <v>80</v>
      </c>
      <c r="G86"/>
    </row>
    <row r="87" spans="1:8" x14ac:dyDescent="0.25">
      <c r="A87" s="50"/>
      <c r="B87" s="85"/>
      <c r="C87" s="86"/>
      <c r="D87" s="86"/>
      <c r="E87" s="85"/>
      <c r="F87" s="78" t="s">
        <v>60</v>
      </c>
      <c r="G87"/>
    </row>
    <row r="88" spans="1:8" x14ac:dyDescent="0.25">
      <c r="A88" s="50"/>
      <c r="B88" s="9">
        <v>45</v>
      </c>
      <c r="C88" s="41"/>
      <c r="D88" s="53" t="str">
        <f>IF(C88="","0",(B88))</f>
        <v>0</v>
      </c>
      <c r="E88" s="9"/>
      <c r="F88" s="15" t="s">
        <v>59</v>
      </c>
      <c r="G88"/>
    </row>
    <row r="89" spans="1:8" x14ac:dyDescent="0.25">
      <c r="A89" s="50"/>
      <c r="B89" s="24">
        <v>20</v>
      </c>
      <c r="C89" s="43"/>
      <c r="D89" s="43" t="str">
        <f t="shared" si="8"/>
        <v>0</v>
      </c>
      <c r="E89" s="24"/>
      <c r="F89" s="25" t="s">
        <v>73</v>
      </c>
      <c r="G89"/>
    </row>
    <row r="90" spans="1:8" ht="30" x14ac:dyDescent="0.25">
      <c r="A90" s="50"/>
      <c r="B90" s="24">
        <v>20</v>
      </c>
      <c r="C90" s="43"/>
      <c r="D90" s="43" t="str">
        <f t="shared" si="8"/>
        <v>0</v>
      </c>
      <c r="E90" s="24"/>
      <c r="F90" s="25" t="s">
        <v>97</v>
      </c>
      <c r="G90"/>
    </row>
    <row r="91" spans="1:8" ht="30" x14ac:dyDescent="0.25">
      <c r="A91" s="50"/>
      <c r="B91" s="24">
        <v>20</v>
      </c>
      <c r="C91" s="43"/>
      <c r="D91" s="43" t="str">
        <f>IF(C91="","0",(B91))</f>
        <v>0</v>
      </c>
      <c r="E91" s="24"/>
      <c r="F91" s="25" t="s">
        <v>96</v>
      </c>
      <c r="G91"/>
    </row>
    <row r="92" spans="1:8" x14ac:dyDescent="0.25">
      <c r="A92" s="50"/>
      <c r="B92" s="10">
        <v>15</v>
      </c>
      <c r="C92" s="44"/>
      <c r="D92" s="55" t="str">
        <f t="shared" ref="D92:D93" si="10">IF(C92="","0",(B92))</f>
        <v>0</v>
      </c>
      <c r="E92" s="10"/>
      <c r="F92" s="17" t="s">
        <v>81</v>
      </c>
      <c r="G92"/>
    </row>
    <row r="93" spans="1:8" x14ac:dyDescent="0.25">
      <c r="B93" s="12">
        <v>15</v>
      </c>
      <c r="C93" s="45"/>
      <c r="D93" s="55" t="str">
        <f t="shared" si="10"/>
        <v>0</v>
      </c>
      <c r="E93" s="12"/>
      <c r="F93" s="18" t="s">
        <v>81</v>
      </c>
      <c r="G93"/>
    </row>
    <row r="94" spans="1:8" ht="15.75" x14ac:dyDescent="0.25">
      <c r="B94" s="82"/>
      <c r="C94" s="42"/>
      <c r="D94" s="87"/>
      <c r="E94" s="3">
        <v>12</v>
      </c>
      <c r="F94" s="16" t="s">
        <v>103</v>
      </c>
      <c r="G94"/>
    </row>
    <row r="95" spans="1:8" ht="30" x14ac:dyDescent="0.25">
      <c r="B95" s="69">
        <v>20</v>
      </c>
      <c r="C95" s="91"/>
      <c r="D95" s="54" t="str">
        <f t="shared" ref="D95:D97" si="11">IF(C95="","0",(B95))</f>
        <v>0</v>
      </c>
      <c r="E95" s="69"/>
      <c r="F95" s="27" t="s">
        <v>98</v>
      </c>
      <c r="G95" s="113"/>
      <c r="H95" s="113"/>
    </row>
    <row r="96" spans="1:8" ht="30" x14ac:dyDescent="0.25">
      <c r="B96" s="71">
        <v>15</v>
      </c>
      <c r="C96" s="92"/>
      <c r="D96" s="55" t="str">
        <f t="shared" si="11"/>
        <v>0</v>
      </c>
      <c r="E96" s="71"/>
      <c r="F96" s="21" t="s">
        <v>99</v>
      </c>
      <c r="G96"/>
    </row>
    <row r="97" spans="1:7" ht="15.75" x14ac:dyDescent="0.25">
      <c r="B97" s="71">
        <v>15</v>
      </c>
      <c r="C97" s="92"/>
      <c r="D97" s="55" t="str">
        <f t="shared" si="11"/>
        <v>0</v>
      </c>
      <c r="E97" s="71"/>
      <c r="F97" s="21" t="s">
        <v>102</v>
      </c>
      <c r="G97"/>
    </row>
    <row r="98" spans="1:7" ht="30" x14ac:dyDescent="0.25">
      <c r="B98" s="71">
        <v>15</v>
      </c>
      <c r="C98" s="74"/>
      <c r="D98" s="55" t="str">
        <f t="shared" ref="D98:D101" si="12">IF(C98="","0",(B98))</f>
        <v>0</v>
      </c>
      <c r="E98" s="71"/>
      <c r="F98" s="21" t="s">
        <v>100</v>
      </c>
      <c r="G98"/>
    </row>
    <row r="99" spans="1:7" ht="15.75" x14ac:dyDescent="0.25">
      <c r="B99" s="71">
        <v>15</v>
      </c>
      <c r="C99" s="74"/>
      <c r="D99" s="55" t="str">
        <f t="shared" si="12"/>
        <v>0</v>
      </c>
      <c r="E99" s="71"/>
      <c r="F99" s="72" t="s">
        <v>106</v>
      </c>
      <c r="G99"/>
    </row>
    <row r="100" spans="1:7" ht="15.75" x14ac:dyDescent="0.25">
      <c r="B100" s="71">
        <v>15</v>
      </c>
      <c r="C100" s="74"/>
      <c r="D100" s="55" t="str">
        <f t="shared" si="12"/>
        <v>0</v>
      </c>
      <c r="E100" s="71"/>
      <c r="F100" s="11" t="s">
        <v>101</v>
      </c>
      <c r="G100"/>
    </row>
    <row r="101" spans="1:7" ht="15.75" x14ac:dyDescent="0.25">
      <c r="B101" s="71">
        <v>15</v>
      </c>
      <c r="C101" s="74"/>
      <c r="D101" s="81" t="str">
        <f t="shared" si="12"/>
        <v>0</v>
      </c>
      <c r="E101" s="71"/>
      <c r="F101" s="21" t="s">
        <v>61</v>
      </c>
      <c r="G101"/>
    </row>
    <row r="102" spans="1:7" ht="18.75" x14ac:dyDescent="0.3">
      <c r="A102" s="29"/>
      <c r="B102" s="30"/>
      <c r="C102" s="48"/>
      <c r="D102" s="48"/>
      <c r="E102" s="111" t="s">
        <v>15</v>
      </c>
      <c r="F102" s="111"/>
      <c r="G102"/>
    </row>
    <row r="103" spans="1:7" ht="19.5" customHeight="1" x14ac:dyDescent="0.25">
      <c r="B103" s="60"/>
      <c r="C103" s="83"/>
      <c r="D103" s="83"/>
      <c r="E103" s="105">
        <v>13</v>
      </c>
      <c r="F103" s="78" t="s">
        <v>16</v>
      </c>
      <c r="G103"/>
    </row>
    <row r="104" spans="1:7" x14ac:dyDescent="0.25">
      <c r="B104" s="12">
        <v>15</v>
      </c>
      <c r="C104" s="45"/>
      <c r="D104" s="55" t="str">
        <f t="shared" ref="D104:D105" si="13">IF(C104="","0",(B104))</f>
        <v>0</v>
      </c>
      <c r="E104" s="12"/>
      <c r="F104" s="18" t="s">
        <v>17</v>
      </c>
      <c r="G104"/>
    </row>
    <row r="105" spans="1:7" x14ac:dyDescent="0.25">
      <c r="B105" s="12">
        <v>15</v>
      </c>
      <c r="C105" s="45"/>
      <c r="D105" s="55" t="str">
        <f t="shared" si="13"/>
        <v>0</v>
      </c>
      <c r="E105" s="12"/>
      <c r="F105" s="18" t="s">
        <v>18</v>
      </c>
      <c r="G105"/>
    </row>
    <row r="106" spans="1:7" ht="18.75" x14ac:dyDescent="0.3">
      <c r="B106" s="7">
        <f>SUM(B24:B105)</f>
        <v>1420</v>
      </c>
      <c r="C106" s="7"/>
      <c r="D106" s="7">
        <f>SUM(D24:D105)</f>
        <v>0</v>
      </c>
    </row>
    <row r="107" spans="1:7" ht="45" x14ac:dyDescent="0.25">
      <c r="B107" s="28" t="s">
        <v>22</v>
      </c>
      <c r="C107" s="1" t="s">
        <v>23</v>
      </c>
      <c r="D107" s="1"/>
    </row>
    <row r="108" spans="1:7" ht="36" customHeight="1" x14ac:dyDescent="0.3">
      <c r="D108" s="108" t="s">
        <v>114</v>
      </c>
      <c r="E108" s="108"/>
      <c r="F108" s="108"/>
    </row>
    <row r="109" spans="1:7" ht="18.75" x14ac:dyDescent="0.3">
      <c r="D109" s="108" t="s">
        <v>115</v>
      </c>
      <c r="E109" s="108"/>
      <c r="F109" s="108"/>
    </row>
  </sheetData>
  <mergeCells count="8">
    <mergeCell ref="D108:F108"/>
    <mergeCell ref="D109:F109"/>
    <mergeCell ref="E23:F23"/>
    <mergeCell ref="E27:F27"/>
    <mergeCell ref="G36:M36"/>
    <mergeCell ref="E73:F73"/>
    <mergeCell ref="E102:F102"/>
    <mergeCell ref="G95:H95"/>
  </mergeCells>
  <hyperlinks>
    <hyperlink ref="B15" r:id="rId1" xr:uid="{97BE5E70-2545-4E63-8431-082A5CB15154}"/>
    <hyperlink ref="B16" r:id="rId2" xr:uid="{B28B735C-DB21-40A1-944A-1B0DA81CC520}"/>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AD025947492F429950AEAECD6F227F" ma:contentTypeVersion="4" ma:contentTypeDescription="Create a new document." ma:contentTypeScope="" ma:versionID="11d07c376009d44e83b2ee8d3945594b">
  <xsd:schema xmlns:xsd="http://www.w3.org/2001/XMLSchema" xmlns:xs="http://www.w3.org/2001/XMLSchema" xmlns:p="http://schemas.microsoft.com/office/2006/metadata/properties" xmlns:ns3="d4246fe0-310f-4130-9805-015db66ae23e" targetNamespace="http://schemas.microsoft.com/office/2006/metadata/properties" ma:root="true" ma:fieldsID="afd8d8ad7b575e7d69178366982ea2d2" ns3:_="">
    <xsd:import namespace="d4246fe0-310f-4130-9805-015db66ae23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46fe0-310f-4130-9805-015db66ae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702A68-ED89-4FEF-AA57-6818FFFA14D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4246fe0-310f-4130-9805-015db66ae23e"/>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8E143B1-2142-4865-A001-F0F95FB0F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46fe0-310f-4130-9805-015db66ae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A93B3-5EAC-489B-A6FE-BB5D9FDDF3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2023-24 proposed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 Haguewood</dc:creator>
  <cp:lastModifiedBy>Char Haguewood</cp:lastModifiedBy>
  <cp:lastPrinted>2021-08-04T16:08:00Z</cp:lastPrinted>
  <dcterms:created xsi:type="dcterms:W3CDTF">2020-03-18T14:35:04Z</dcterms:created>
  <dcterms:modified xsi:type="dcterms:W3CDTF">2023-07-12T13:25:37Z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0x01010018AD025947492F429950AEAECD6F227F</vt:lpwstr>
  </property>
</Properties>
</file>