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S:\Membership &amp; Communities\Member Communities\Community Leader Resources (website)\CoPS - both PS and CIGs\Community Annual Management and Planning Tool\"/>
    </mc:Choice>
  </mc:AlternateContent>
  <xr:revisionPtr revIDLastSave="0" documentId="13_ncr:1_{41F8AFB1-C14B-4257-9D41-F4E12C03B793}" xr6:coauthVersionLast="46" xr6:coauthVersionMax="46" xr10:uidLastSave="{00000000-0000-0000-0000-000000000000}"/>
  <bookViews>
    <workbookView xWindow="1780" yWindow="380" windowWidth="16560" windowHeight="7810" xr2:uid="{00000000-000D-0000-FFFF-FFFF00000000}"/>
  </bookViews>
  <sheets>
    <sheet name="CAMPT" sheetId="3" r:id="rId1"/>
  </sheets>
  <definedNames>
    <definedName name="_xlnm._FilterDatabase" localSheetId="0" hidden="1">CAMPT!$A$17:$F$97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3" l="1"/>
  <c r="D84" i="3" l="1"/>
  <c r="D82" i="3"/>
  <c r="D81" i="3"/>
  <c r="D80" i="3"/>
  <c r="D49" i="3"/>
  <c r="D27" i="3"/>
  <c r="D97" i="3"/>
  <c r="D96" i="3"/>
  <c r="D86" i="3"/>
  <c r="D85" i="3"/>
  <c r="D66" i="3"/>
  <c r="D65" i="3"/>
  <c r="D54" i="3"/>
  <c r="D53" i="3"/>
  <c r="D52" i="3"/>
  <c r="D47" i="3"/>
  <c r="D46" i="3"/>
  <c r="D35" i="3"/>
  <c r="D34" i="3"/>
  <c r="D31" i="3"/>
  <c r="D64" i="3"/>
  <c r="D63" i="3"/>
  <c r="D61" i="3"/>
  <c r="D60" i="3"/>
  <c r="D59" i="3"/>
  <c r="D58" i="3"/>
  <c r="D51" i="3"/>
  <c r="D45" i="3"/>
  <c r="D42" i="3"/>
  <c r="D33" i="3"/>
  <c r="D32" i="3"/>
  <c r="D30" i="3"/>
  <c r="D29" i="3"/>
  <c r="D28" i="3"/>
  <c r="D19" i="3"/>
  <c r="D93" i="3"/>
  <c r="D92" i="3"/>
  <c r="D91" i="3"/>
  <c r="D90" i="3"/>
  <c r="D89" i="3"/>
  <c r="D83" i="3"/>
  <c r="D73" i="3"/>
  <c r="D79" i="3"/>
  <c r="D78" i="3"/>
  <c r="D77" i="3"/>
  <c r="D76" i="3"/>
  <c r="D75" i="3"/>
  <c r="D74" i="3"/>
  <c r="D72" i="3"/>
  <c r="D71" i="3"/>
  <c r="D70" i="3"/>
  <c r="D57" i="3"/>
  <c r="D44" i="3"/>
  <c r="D41" i="3"/>
  <c r="D40" i="3"/>
  <c r="D39" i="3"/>
  <c r="D38" i="3"/>
  <c r="D20" i="3" l="1"/>
  <c r="D23" i="3"/>
  <c r="D21" i="3"/>
  <c r="D22" i="3"/>
  <c r="D98" i="3" l="1"/>
  <c r="B98" i="3" l="1"/>
</calcChain>
</file>

<file path=xl/sharedStrings.xml><?xml version="1.0" encoding="utf-8"?>
<sst xmlns="http://schemas.openxmlformats.org/spreadsheetml/2006/main" count="127" uniqueCount="117">
  <si>
    <t>Submit Community Succession Plan by August 15 (SOG Requirement)</t>
  </si>
  <si>
    <t>Submit Advisory Committee Roster Report by May 31 (SOG Requirement)</t>
  </si>
  <si>
    <t>Did your community follow the requirements specified in the Society Bylaws and Society Operation Guidelines? (SOG Requirement)</t>
  </si>
  <si>
    <t>Did you partner with any other another community to provide virtual education sessions?</t>
  </si>
  <si>
    <t>Did your community submit a proposal for a Key Issue Collaboration Session for the annual professional development conference?</t>
  </si>
  <si>
    <t>Did the Administrator post quarterly Administrator Messages on the community? (SOG Requirement)</t>
  </si>
  <si>
    <t>Did your community give a Safety Professional of the Year (SPY) Award to one of your members? (SOG Requirement)</t>
  </si>
  <si>
    <t>How else did your community recognize members this year?</t>
  </si>
  <si>
    <t>How did your community engage with members at the annual professional development conference? (SOG Requirement)</t>
  </si>
  <si>
    <t>Does the community have a mentorship program that actively recruits and matches mentors and mentees?</t>
  </si>
  <si>
    <t>Are all required advisory committee positions filled - one individual may fill multiple positions. (SOG Requirement)</t>
  </si>
  <si>
    <t>Have all advisory committee members been provided the position description from the Community Leaders Resources page?</t>
  </si>
  <si>
    <t>Have all advisory committee members completed any training sessions required for their specific position?</t>
  </si>
  <si>
    <t>Did your community hold advisory committee meetings at least quarterly? (SOG Requirement)</t>
  </si>
  <si>
    <t>Submit a Community Operating Plan Due August 15 (SOG requirement)</t>
  </si>
  <si>
    <t>How did your community build a welcoming and supportive online community? (SOG Requirement)</t>
  </si>
  <si>
    <t>Notation Key:</t>
  </si>
  <si>
    <t>Education</t>
  </si>
  <si>
    <t>Communications and Online Community</t>
  </si>
  <si>
    <t>Member Recognition</t>
  </si>
  <si>
    <t>Member Engagement</t>
  </si>
  <si>
    <t>Leadership and Training</t>
  </si>
  <si>
    <t>How many virtual education sessions did your community deliver? (SOG Requirement)</t>
  </si>
  <si>
    <t>Element</t>
  </si>
  <si>
    <t>Question No.</t>
  </si>
  <si>
    <t xml:space="preserve"> Content Coordinator</t>
  </si>
  <si>
    <t xml:space="preserve">  Professional Development Chair</t>
  </si>
  <si>
    <t xml:space="preserve">  Awards &amp; Honors Chair</t>
  </si>
  <si>
    <t xml:space="preserve">  Standards Chair</t>
  </si>
  <si>
    <t xml:space="preserve">  Government Affairs Chair</t>
  </si>
  <si>
    <t xml:space="preserve">  Nominations &amp; Elections Chair</t>
  </si>
  <si>
    <t xml:space="preserve">  Secretary</t>
  </si>
  <si>
    <t xml:space="preserve">  Social Media Chair</t>
  </si>
  <si>
    <t xml:space="preserve">  Administrator</t>
  </si>
  <si>
    <t xml:space="preserve">  Assistant Administrator</t>
  </si>
  <si>
    <t>Does the community partner with another community to provide mentors?</t>
  </si>
  <si>
    <t>Point Value</t>
  </si>
  <si>
    <t>Quarter 1 (July - September)</t>
  </si>
  <si>
    <t>Quarter 2 (October - December)</t>
  </si>
  <si>
    <t>Quarter 3 (January - March)</t>
  </si>
  <si>
    <t>Quarter 4 (April - June)</t>
  </si>
  <si>
    <t>Other education provided</t>
  </si>
  <si>
    <t>Other Communication or Online Community</t>
  </si>
  <si>
    <t>Other Recognition</t>
  </si>
  <si>
    <t>Nominate a member for the Council Safety Professional of the Year (SPY) Award</t>
  </si>
  <si>
    <t>Other Member Engagement</t>
  </si>
  <si>
    <t>Other Leadership Training provided</t>
  </si>
  <si>
    <t xml:space="preserve">Other Accomplishments and Value Added  </t>
  </si>
  <si>
    <t>Please use this space to add any other accomplishments and value provided to your members.</t>
  </si>
  <si>
    <t>Other 1</t>
  </si>
  <si>
    <t>Other 2</t>
  </si>
  <si>
    <t>Does your community reach out monthly to expired members to gain feedback?</t>
  </si>
  <si>
    <t>Does your advisory committee have members beyond those required?</t>
  </si>
  <si>
    <t>a</t>
  </si>
  <si>
    <t>b</t>
  </si>
  <si>
    <t>c</t>
  </si>
  <si>
    <t>d</t>
  </si>
  <si>
    <t>h</t>
  </si>
  <si>
    <t>e</t>
  </si>
  <si>
    <t>f</t>
  </si>
  <si>
    <t>g</t>
  </si>
  <si>
    <t>i</t>
  </si>
  <si>
    <t>j</t>
  </si>
  <si>
    <t>Gold</t>
  </si>
  <si>
    <t>Silver</t>
  </si>
  <si>
    <t>Bronze</t>
  </si>
  <si>
    <t>TOTAL POINTS AVAILABLE</t>
  </si>
  <si>
    <t>TEST TOTAL</t>
  </si>
  <si>
    <t>Test Drive Lane</t>
  </si>
  <si>
    <t>One required (insert topic and date):</t>
  </si>
  <si>
    <t>Five or more</t>
  </si>
  <si>
    <t>Did the Administrator post additional administrator messages (5 or more for the year)</t>
  </si>
  <si>
    <t>Two (insert topic and date)</t>
  </si>
  <si>
    <t>Three (insert topic and date)</t>
  </si>
  <si>
    <t>Four (insert topic and date)</t>
  </si>
  <si>
    <t>Points Distribution</t>
  </si>
  <si>
    <t>total points avail</t>
  </si>
  <si>
    <t>Brackets</t>
  </si>
  <si>
    <t>TOTAL</t>
  </si>
  <si>
    <t>Was your community represented at:</t>
  </si>
  <si>
    <t xml:space="preserve">   October at Leadership Conference? (SOG Requirement)</t>
  </si>
  <si>
    <t xml:space="preserve">   Winter Virtual Meeting? (SOG Requirement)</t>
  </si>
  <si>
    <t xml:space="preserve">   Summer Virtual Meeting (SOG Requirement)</t>
  </si>
  <si>
    <t>ASSP virtual communities are charged with delivering value to members through strong programs. Society Operating Guideline 11.2 outlines the requirements that ensure that ASSP members are being well-served.</t>
  </si>
  <si>
    <t>Submit Annual Community Management and Planning Report by June 30. (SOG Requirement)</t>
  </si>
  <si>
    <t>We engaged by: [submit response here]</t>
  </si>
  <si>
    <t>Does your community provide monthly introductions (via email or on the  Community Page) to new community members?</t>
  </si>
  <si>
    <t>We provided a welcoming online community by: [submit response #1 here]</t>
  </si>
  <si>
    <t>We provided a welcoming online community by: [submit response #2 here]</t>
  </si>
  <si>
    <t>Your calculated points</t>
  </si>
  <si>
    <t xml:space="preserve">Nominate a member for another society award </t>
  </si>
  <si>
    <t>We also engaged by: [submit response #2 here]</t>
  </si>
  <si>
    <t>We also engaged by: [submit response #3 here]</t>
  </si>
  <si>
    <t>Did advisory committee members who are stepping down or changing position hold a transition meeting with the member assuming their current position?</t>
  </si>
  <si>
    <t>To test the number of points you could receive for activies during the year, place an "X" in the Test Drive Lane next to the element you are planning. Points wil be displayed and calculated at the bottom of the page.</t>
  </si>
  <si>
    <t>How to use this Worksheet</t>
  </si>
  <si>
    <t xml:space="preserve">This worksheet is provided so you can see the elements and test how your program will measure up to the requirements stated in SOG 11.2.  </t>
  </si>
  <si>
    <t>690-799</t>
  </si>
  <si>
    <t>800-899</t>
  </si>
  <si>
    <t>900 and above</t>
  </si>
  <si>
    <t xml:space="preserve">You can use this Worksheet to test the elements you want to include during the upcoming year. </t>
  </si>
  <si>
    <t>After test, besure to enter actual activity on the online CAMPT.</t>
  </si>
  <si>
    <t>2020-2021 Community Annual Management and Planning Worksheet</t>
  </si>
  <si>
    <t>Section 1 - Reporting Requirements</t>
  </si>
  <si>
    <t>Section 2 - Member Value Requirements</t>
  </si>
  <si>
    <t>Section 3 - Operational Requirements</t>
  </si>
  <si>
    <t>Section 4 - Council Representation</t>
  </si>
  <si>
    <t>Mentoring Program</t>
  </si>
  <si>
    <t xml:space="preserve">   HOD meeting  (SOG Requirement)</t>
  </si>
  <si>
    <t>Reporting Requirements: Item is requirement or listed in SOG 11.2 (or needed information) - Core activity - must be done</t>
  </si>
  <si>
    <t>Operational Requirements: Item has a strong impact on ability to meet requirement of the core activities</t>
  </si>
  <si>
    <t>Member Value Requirments/Activities: Item has some impact on ability to meet requirements - the gravy/icing</t>
  </si>
  <si>
    <t>Required</t>
  </si>
  <si>
    <t>Operational</t>
  </si>
  <si>
    <t>Member Value</t>
  </si>
  <si>
    <t>Scores</t>
  </si>
  <si>
    <t xml:space="preserve">   Professional Development Conference (SOG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</si>
</sst>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14"/>
      <color rgb="FFFF0000"/>
      <name val="Arial"/>
      <family val="2"/>
    </font>
    <font>
      <sz val="14"/>
      <color rgb="FFFF0000"/>
      <name val="Arial"/>
      <family val="2"/>
    </font>
    <font>
      <sz val="14"/>
      <color rgb="FF000000"/>
      <name val="Arial"/>
      <family val="2"/>
    </font>
    <font>
      <b/>
      <sz val="11"/>
      <color rgb="FF000000"/>
      <name val="Calibri"/>
      <family val="2"/>
    </font>
    <font>
      <sz val="11"/>
      <color rgb="FF000000"/>
      <name val="Calibri"/>
      <family val="2"/>
    </font>
    <font>
      <sz val="11"/>
      <color rgb="FF000000"/>
      <name val="Arial"/>
      <family val="2"/>
    </font>
    <font>
      <b/>
      <sz val="11"/>
      <color rgb="FFFF0000"/>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249977111117893"/>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7">
    <xf numFmtId="0" fontId="0" fillId="0" borderId="0" xfId="0"/>
    <xf numFmtId="0" fontId="16" fillId="0" borderId="0" xfId="0" applyFont="1"/>
    <xf numFmtId="0" fontId="0" fillId="0" borderId="0" xfId="0" applyFill="1" applyAlignment="1">
      <alignment wrapText="1"/>
    </xf>
    <xf numFmtId="0" fontId="18" fillId="0" borderId="11" xfId="0" applyFont="1" applyBorder="1"/>
    <xf numFmtId="0" fontId="0" fillId="33" borderId="0" xfId="0" applyFill="1"/>
    <xf numFmtId="0" fontId="0" fillId="33" borderId="0" xfId="0" applyFill="1" applyAlignment="1">
      <alignment wrapText="1"/>
    </xf>
    <xf numFmtId="0" fontId="0" fillId="33" borderId="11" xfId="0" applyFill="1" applyBorder="1"/>
    <xf numFmtId="0" fontId="19" fillId="0" borderId="0" xfId="0" applyFont="1"/>
    <xf numFmtId="0" fontId="0" fillId="0" borderId="11" xfId="0" applyFont="1" applyFill="1" applyBorder="1" applyAlignment="1">
      <alignment horizontal="center" wrapText="1"/>
    </xf>
    <xf numFmtId="0" fontId="0" fillId="33" borderId="11" xfId="0" applyFill="1" applyBorder="1" applyAlignment="1">
      <alignment vertical="top"/>
    </xf>
    <xf numFmtId="0" fontId="0" fillId="0" borderId="0" xfId="0" applyFill="1"/>
    <xf numFmtId="0" fontId="0" fillId="34" borderId="11" xfId="0" applyFill="1" applyBorder="1" applyAlignment="1">
      <alignment vertical="top"/>
    </xf>
    <xf numFmtId="0" fontId="0" fillId="34" borderId="0" xfId="0" applyFill="1"/>
    <xf numFmtId="0" fontId="0" fillId="34" borderId="11" xfId="0" applyFill="1" applyBorder="1"/>
    <xf numFmtId="0" fontId="0" fillId="34" borderId="0" xfId="0" applyFill="1" applyAlignment="1">
      <alignment wrapText="1"/>
    </xf>
    <xf numFmtId="0" fontId="0" fillId="0" borderId="12" xfId="0" applyFont="1" applyFill="1" applyBorder="1" applyAlignment="1">
      <alignment horizontal="center" wrapText="1"/>
    </xf>
    <xf numFmtId="0" fontId="0" fillId="33" borderId="12" xfId="0" applyFont="1" applyFill="1" applyBorder="1" applyAlignment="1">
      <alignment vertical="top" wrapText="1"/>
    </xf>
    <xf numFmtId="0" fontId="0" fillId="0" borderId="12" xfId="0" applyFill="1" applyBorder="1" applyAlignment="1">
      <alignment wrapText="1"/>
    </xf>
    <xf numFmtId="0" fontId="0" fillId="34" borderId="12" xfId="0" applyFont="1" applyFill="1" applyBorder="1" applyAlignment="1">
      <alignment vertical="top" wrapText="1"/>
    </xf>
    <xf numFmtId="0" fontId="0" fillId="34" borderId="12" xfId="0" applyFill="1" applyBorder="1"/>
    <xf numFmtId="0" fontId="16" fillId="0" borderId="12" xfId="0" applyFont="1" applyFill="1" applyBorder="1" applyAlignment="1">
      <alignment wrapText="1"/>
    </xf>
    <xf numFmtId="0" fontId="0" fillId="33" borderId="12" xfId="0" applyFont="1" applyFill="1" applyBorder="1" applyAlignment="1">
      <alignment wrapText="1"/>
    </xf>
    <xf numFmtId="0" fontId="0" fillId="34" borderId="12" xfId="0" applyFont="1" applyFill="1" applyBorder="1" applyAlignment="1">
      <alignment wrapText="1"/>
    </xf>
    <xf numFmtId="0" fontId="0" fillId="35" borderId="0" xfId="0" applyFill="1"/>
    <xf numFmtId="0" fontId="0" fillId="35" borderId="0" xfId="0" applyFill="1" applyAlignment="1">
      <alignment wrapText="1"/>
    </xf>
    <xf numFmtId="0" fontId="0" fillId="35" borderId="11" xfId="0" applyFill="1" applyBorder="1" applyAlignment="1">
      <alignment vertical="top"/>
    </xf>
    <xf numFmtId="0" fontId="0" fillId="35" borderId="12" xfId="0" applyFont="1" applyFill="1" applyBorder="1" applyAlignment="1">
      <alignment vertical="top" wrapText="1"/>
    </xf>
    <xf numFmtId="0" fontId="0" fillId="35" borderId="11" xfId="0" applyFill="1" applyBorder="1"/>
    <xf numFmtId="0" fontId="0" fillId="35" borderId="12" xfId="0" applyFont="1" applyFill="1" applyBorder="1" applyAlignment="1">
      <alignment wrapText="1"/>
    </xf>
    <xf numFmtId="0" fontId="16" fillId="0" borderId="0" xfId="0" applyFont="1" applyAlignment="1">
      <alignment wrapText="1"/>
    </xf>
    <xf numFmtId="0" fontId="19" fillId="0" borderId="0" xfId="0" applyFont="1" applyFill="1" applyBorder="1" applyAlignment="1">
      <alignment wrapText="1"/>
    </xf>
    <xf numFmtId="0" fontId="19" fillId="0" borderId="11" xfId="0" applyFont="1" applyFill="1" applyBorder="1" applyAlignment="1">
      <alignment wrapText="1"/>
    </xf>
    <xf numFmtId="0" fontId="20" fillId="0" borderId="0" xfId="0" applyFont="1"/>
    <xf numFmtId="0" fontId="21" fillId="0" borderId="0" xfId="0" applyFont="1" applyAlignment="1">
      <alignment horizontal="right"/>
    </xf>
    <xf numFmtId="0" fontId="21" fillId="0" borderId="0" xfId="0" applyFont="1"/>
    <xf numFmtId="0" fontId="22" fillId="0" borderId="0" xfId="0" applyFont="1"/>
    <xf numFmtId="0" fontId="24" fillId="0" borderId="0" xfId="0" applyFont="1"/>
    <xf numFmtId="9" fontId="0" fillId="0" borderId="0" xfId="0" applyNumberFormat="1"/>
    <xf numFmtId="1" fontId="0" fillId="0" borderId="0" xfId="0" applyNumberFormat="1"/>
    <xf numFmtId="0" fontId="0" fillId="0" borderId="0" xfId="0" applyBorder="1"/>
    <xf numFmtId="0" fontId="18" fillId="33" borderId="11" xfId="0" applyFont="1" applyFill="1" applyBorder="1"/>
    <xf numFmtId="0" fontId="25" fillId="0" borderId="0" xfId="0" applyFont="1"/>
    <xf numFmtId="0" fontId="0" fillId="0" borderId="10" xfId="0" applyBorder="1"/>
    <xf numFmtId="0" fontId="0" fillId="0" borderId="13" xfId="0" applyBorder="1"/>
    <xf numFmtId="0" fontId="0" fillId="0" borderId="15" xfId="0" applyFont="1" applyFill="1" applyBorder="1" applyAlignment="1">
      <alignment horizontal="center" wrapText="1"/>
    </xf>
    <xf numFmtId="0" fontId="0" fillId="33" borderId="15" xfId="0" applyFill="1" applyBorder="1" applyAlignment="1">
      <alignment vertical="top"/>
    </xf>
    <xf numFmtId="0" fontId="18" fillId="0" borderId="15" xfId="0" applyFont="1" applyBorder="1"/>
    <xf numFmtId="0" fontId="0" fillId="35" borderId="15" xfId="0" applyFill="1" applyBorder="1" applyAlignment="1">
      <alignment vertical="top"/>
    </xf>
    <xf numFmtId="0" fontId="0" fillId="34" borderId="15" xfId="0" applyFill="1" applyBorder="1" applyAlignment="1">
      <alignment vertical="top"/>
    </xf>
    <xf numFmtId="0" fontId="0" fillId="34" borderId="15" xfId="0" applyFill="1" applyBorder="1"/>
    <xf numFmtId="0" fontId="0" fillId="33" borderId="15" xfId="0" applyFill="1" applyBorder="1"/>
    <xf numFmtId="0" fontId="0" fillId="35" borderId="15" xfId="0" applyFill="1" applyBorder="1"/>
    <xf numFmtId="0" fontId="18" fillId="33" borderId="15" xfId="0" applyFont="1" applyFill="1" applyBorder="1"/>
    <xf numFmtId="0" fontId="19" fillId="0" borderId="15" xfId="0" applyFont="1" applyFill="1" applyBorder="1" applyAlignment="1">
      <alignment wrapText="1"/>
    </xf>
    <xf numFmtId="0" fontId="0" fillId="0" borderId="0" xfId="0" applyFont="1" applyFill="1" applyBorder="1" applyAlignment="1">
      <alignment horizontal="center" wrapText="1"/>
    </xf>
    <xf numFmtId="0" fontId="0" fillId="0" borderId="0" xfId="0" applyFill="1" applyBorder="1" applyAlignment="1">
      <alignment vertical="top"/>
    </xf>
    <xf numFmtId="0" fontId="18" fillId="0" borderId="0" xfId="0" applyFont="1" applyFill="1" applyBorder="1"/>
    <xf numFmtId="0" fontId="0" fillId="0" borderId="0" xfId="0" applyFill="1" applyBorder="1"/>
    <xf numFmtId="2" fontId="0" fillId="33" borderId="15" xfId="0" applyNumberFormat="1" applyFill="1" applyBorder="1" applyAlignment="1">
      <alignment vertical="top"/>
    </xf>
    <xf numFmtId="2" fontId="18" fillId="0" borderId="15" xfId="0" applyNumberFormat="1" applyFont="1" applyBorder="1"/>
    <xf numFmtId="1" fontId="0" fillId="33" borderId="15" xfId="0" applyNumberFormat="1" applyFill="1" applyBorder="1" applyAlignment="1">
      <alignment vertical="top"/>
    </xf>
    <xf numFmtId="1" fontId="0" fillId="35" borderId="15" xfId="0" applyNumberFormat="1" applyFill="1" applyBorder="1" applyAlignment="1">
      <alignment vertical="top"/>
    </xf>
    <xf numFmtId="1" fontId="0" fillId="34" borderId="15" xfId="0" applyNumberFormat="1" applyFill="1" applyBorder="1" applyAlignment="1">
      <alignment vertical="top"/>
    </xf>
    <xf numFmtId="1" fontId="18" fillId="0" borderId="15" xfId="0" applyNumberFormat="1" applyFont="1" applyBorder="1"/>
    <xf numFmtId="1" fontId="18" fillId="33" borderId="15" xfId="0" applyNumberFormat="1" applyFont="1" applyFill="1" applyBorder="1"/>
    <xf numFmtId="0" fontId="19" fillId="0" borderId="0" xfId="0" applyFont="1" applyFill="1" applyBorder="1" applyAlignment="1">
      <alignment wrapText="1"/>
    </xf>
    <xf numFmtId="0" fontId="19" fillId="0" borderId="10" xfId="0" applyFont="1" applyFill="1" applyBorder="1" applyAlignment="1">
      <alignment wrapText="1"/>
    </xf>
    <xf numFmtId="0" fontId="19" fillId="0" borderId="11" xfId="0" applyFont="1" applyBorder="1"/>
    <xf numFmtId="0" fontId="0" fillId="0" borderId="0" xfId="0" applyAlignment="1">
      <alignment vertical="center"/>
    </xf>
    <xf numFmtId="0" fontId="26" fillId="0" borderId="0" xfId="0" applyFont="1"/>
    <xf numFmtId="0" fontId="27" fillId="33" borderId="11" xfId="0" applyFont="1" applyFill="1" applyBorder="1"/>
    <xf numFmtId="0" fontId="0" fillId="0" borderId="10" xfId="0" applyFill="1" applyBorder="1"/>
    <xf numFmtId="0" fontId="23" fillId="0" borderId="11" xfId="0" applyFont="1" applyBorder="1" applyAlignment="1">
      <alignment horizontal="center" vertical="top" wrapText="1"/>
    </xf>
    <xf numFmtId="0" fontId="23" fillId="36" borderId="11" xfId="0" applyFont="1" applyFill="1" applyBorder="1" applyAlignment="1">
      <alignment vertical="top"/>
    </xf>
    <xf numFmtId="0" fontId="23" fillId="0" borderId="11" xfId="0" applyFont="1" applyBorder="1" applyAlignment="1">
      <alignment horizontal="center" vertical="center"/>
    </xf>
    <xf numFmtId="0" fontId="24" fillId="33" borderId="11" xfId="0" applyFont="1" applyFill="1" applyBorder="1"/>
    <xf numFmtId="0" fontId="0" fillId="0" borderId="11" xfId="0" applyBorder="1"/>
    <xf numFmtId="0" fontId="24" fillId="36" borderId="11" xfId="0" applyFont="1" applyFill="1" applyBorder="1"/>
    <xf numFmtId="0" fontId="24" fillId="0" borderId="11" xfId="0" applyFont="1" applyBorder="1"/>
    <xf numFmtId="0" fontId="24" fillId="35" borderId="11" xfId="0" applyFont="1" applyFill="1" applyBorder="1"/>
    <xf numFmtId="0" fontId="0" fillId="36" borderId="11" xfId="0" applyFill="1" applyBorder="1"/>
    <xf numFmtId="0" fontId="24" fillId="34" borderId="11" xfId="0" applyFont="1" applyFill="1" applyBorder="1"/>
    <xf numFmtId="0" fontId="0" fillId="0" borderId="11" xfId="0" applyFill="1" applyBorder="1"/>
    <xf numFmtId="0" fontId="20" fillId="0" borderId="11" xfId="0" applyFont="1" applyBorder="1"/>
    <xf numFmtId="0" fontId="19" fillId="0" borderId="14" xfId="0" applyFont="1" applyFill="1" applyBorder="1" applyAlignment="1">
      <alignment wrapText="1"/>
    </xf>
    <xf numFmtId="0" fontId="19" fillId="0" borderId="0" xfId="0" applyFont="1" applyFill="1" applyBorder="1" applyAlignment="1">
      <alignment wrapText="1"/>
    </xf>
    <xf numFmtId="0" fontId="19" fillId="0" borderId="11"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color rgb="FFFFFF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142874</xdr:colOff>
      <xdr:row>1</xdr:row>
      <xdr:rowOff>295276</xdr:rowOff>
    </xdr:from>
    <xdr:to>
      <xdr:col>16</xdr:col>
      <xdr:colOff>495299</xdr:colOff>
      <xdr:row>6</xdr:row>
      <xdr:rowOff>9526</xdr:rowOff>
    </xdr:to>
    <xdr:sp macro="" textlink="">
      <xdr:nvSpPr>
        <xdr:cNvPr id="2" name="TextBox 1">
          <a:extLst>
            <a:ext uri="{FF2B5EF4-FFF2-40B4-BE49-F238E27FC236}">
              <a16:creationId xmlns:a16="http://schemas.microsoft.com/office/drawing/2014/main" id="{11339766-A73F-4CCE-BFD9-874715D98BA7}"/>
            </a:ext>
          </a:extLst>
        </xdr:cNvPr>
        <xdr:cNvSpPr txBox="1"/>
      </xdr:nvSpPr>
      <xdr:spPr>
        <a:xfrm>
          <a:off x="13658849" y="533401"/>
          <a:ext cx="2790825" cy="1047750"/>
        </a:xfrm>
        <a:prstGeom prst="rect">
          <a:avLst/>
        </a:prstGeom>
        <a:solidFill>
          <a:schemeClr val="lt1"/>
        </a:solidFill>
        <a:ln w="158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qualify for an award</a:t>
          </a:r>
          <a:r>
            <a:rPr lang="en-US" sz="1100"/>
            <a:t>, the community must have</a:t>
          </a:r>
          <a:r>
            <a:rPr lang="en-US" sz="1100" baseline="0"/>
            <a:t> completed all required elements.  If required elements are not completed, no award will be given, regardless of the total number of points.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5973D-EDB1-4FD8-B3E5-C133851B1EE9}">
  <dimension ref="A1:R100"/>
  <sheetViews>
    <sheetView tabSelected="1" topLeftCell="A96" zoomScaleNormal="100" zoomScaleSheetLayoutView="71" workbookViewId="0">
      <selection activeCell="F91" sqref="F91"/>
    </sheetView>
  </sheetViews>
  <sheetFormatPr defaultRowHeight="14.5" x14ac:dyDescent="0.35"/>
  <cols>
    <col min="1" max="1" width="2.54296875" customWidth="1"/>
    <col min="2" max="2" width="11" customWidth="1"/>
    <col min="3" max="3" width="9.1796875" customWidth="1"/>
    <col min="4" max="4" width="10.7265625" customWidth="1"/>
    <col min="6" max="6" width="84.7265625" customWidth="1"/>
    <col min="8" max="8" width="26.453125" bestFit="1" customWidth="1"/>
    <col min="10" max="10" width="7.81640625" customWidth="1"/>
    <col min="12" max="12" width="13.7265625" bestFit="1" customWidth="1"/>
  </cols>
  <sheetData>
    <row r="1" spans="1:18" ht="18.5" x14ac:dyDescent="0.45">
      <c r="A1" s="7" t="s">
        <v>102</v>
      </c>
      <c r="B1" s="7"/>
      <c r="C1" s="7"/>
      <c r="D1" s="7"/>
      <c r="F1" s="2"/>
      <c r="H1" s="32"/>
      <c r="I1" s="32"/>
      <c r="J1" s="33"/>
      <c r="K1" s="34"/>
      <c r="L1" s="34"/>
      <c r="M1" s="35"/>
      <c r="N1" s="35"/>
    </row>
    <row r="2" spans="1:18" ht="43.5" x14ac:dyDescent="0.4">
      <c r="A2" s="1" t="s">
        <v>16</v>
      </c>
      <c r="B2" s="1"/>
      <c r="C2" s="1"/>
      <c r="D2" s="1"/>
      <c r="F2" s="2"/>
      <c r="H2" s="83" t="s">
        <v>75</v>
      </c>
      <c r="I2" s="72" t="s">
        <v>76</v>
      </c>
      <c r="J2" s="73"/>
      <c r="K2" s="74" t="s">
        <v>77</v>
      </c>
      <c r="L2" s="74" t="s">
        <v>115</v>
      </c>
    </row>
    <row r="3" spans="1:18" x14ac:dyDescent="0.35">
      <c r="A3" s="4" t="s">
        <v>109</v>
      </c>
      <c r="B3" s="4"/>
      <c r="C3" s="4"/>
      <c r="D3" s="4"/>
      <c r="E3" s="4"/>
      <c r="F3" s="5"/>
      <c r="H3" s="75" t="s">
        <v>112</v>
      </c>
      <c r="I3" s="76">
        <v>690</v>
      </c>
      <c r="J3" s="77"/>
      <c r="K3" s="78" t="s">
        <v>65</v>
      </c>
      <c r="L3" s="78" t="s">
        <v>97</v>
      </c>
      <c r="Q3" s="37"/>
      <c r="R3" s="38"/>
    </row>
    <row r="4" spans="1:18" x14ac:dyDescent="0.35">
      <c r="A4" s="23" t="s">
        <v>110</v>
      </c>
      <c r="B4" s="23"/>
      <c r="C4" s="23"/>
      <c r="D4" s="23"/>
      <c r="E4" s="23"/>
      <c r="F4" s="24"/>
      <c r="H4" s="79" t="s">
        <v>113</v>
      </c>
      <c r="I4" s="76">
        <v>270</v>
      </c>
      <c r="J4" s="80"/>
      <c r="K4" s="78" t="s">
        <v>64</v>
      </c>
      <c r="L4" s="78" t="s">
        <v>98</v>
      </c>
      <c r="Q4" s="37"/>
      <c r="R4" s="38"/>
    </row>
    <row r="5" spans="1:18" x14ac:dyDescent="0.35">
      <c r="A5" s="12" t="s">
        <v>111</v>
      </c>
      <c r="B5" s="12"/>
      <c r="C5" s="12"/>
      <c r="D5" s="12"/>
      <c r="E5" s="12"/>
      <c r="F5" s="14"/>
      <c r="H5" s="81" t="s">
        <v>114</v>
      </c>
      <c r="I5" s="76">
        <v>168</v>
      </c>
      <c r="J5" s="80"/>
      <c r="K5" s="78" t="s">
        <v>63</v>
      </c>
      <c r="L5" s="78" t="s">
        <v>99</v>
      </c>
      <c r="Q5" s="37"/>
      <c r="R5" s="38"/>
    </row>
    <row r="6" spans="1:18" x14ac:dyDescent="0.35">
      <c r="G6" s="39"/>
      <c r="H6" s="78" t="s">
        <v>78</v>
      </c>
      <c r="I6" s="76">
        <f>SUM(I3:I5)</f>
        <v>1128</v>
      </c>
      <c r="J6" s="80"/>
      <c r="K6" s="82"/>
      <c r="L6" s="82"/>
      <c r="M6" s="10"/>
      <c r="Q6" s="37"/>
      <c r="R6" s="38"/>
    </row>
    <row r="7" spans="1:18" ht="21" customHeight="1" x14ac:dyDescent="0.35">
      <c r="A7" s="42"/>
      <c r="B7" s="42"/>
      <c r="C7" s="42"/>
      <c r="D7" s="42"/>
      <c r="E7" s="42"/>
      <c r="F7" s="42"/>
      <c r="G7" s="42"/>
      <c r="H7" s="43"/>
      <c r="I7" s="43"/>
      <c r="J7" s="43"/>
      <c r="K7" s="71"/>
      <c r="L7" s="42"/>
      <c r="M7" s="42"/>
      <c r="N7" s="42"/>
      <c r="P7" s="39"/>
      <c r="Q7" s="39"/>
      <c r="R7" s="39"/>
    </row>
    <row r="8" spans="1:18" x14ac:dyDescent="0.35">
      <c r="A8" s="10"/>
      <c r="B8" s="10"/>
      <c r="C8" s="10"/>
      <c r="D8" s="10"/>
      <c r="E8" s="10"/>
      <c r="F8" s="2"/>
      <c r="G8" s="39"/>
      <c r="H8" s="39"/>
    </row>
    <row r="9" spans="1:18" x14ac:dyDescent="0.35">
      <c r="A9" s="41" t="s">
        <v>83</v>
      </c>
      <c r="B9" s="10"/>
      <c r="C9" s="10"/>
      <c r="D9" s="10"/>
      <c r="E9" s="10"/>
      <c r="F9" s="2"/>
      <c r="G9" s="39"/>
      <c r="H9" s="39"/>
    </row>
    <row r="10" spans="1:18" x14ac:dyDescent="0.35">
      <c r="A10" s="41" t="s">
        <v>100</v>
      </c>
    </row>
    <row r="11" spans="1:18" x14ac:dyDescent="0.35">
      <c r="A11" t="s">
        <v>101</v>
      </c>
    </row>
    <row r="12" spans="1:18" x14ac:dyDescent="0.35">
      <c r="B12" s="10"/>
      <c r="C12" s="10"/>
      <c r="D12" s="10"/>
      <c r="E12" s="10"/>
      <c r="F12" s="2"/>
      <c r="G12" s="39"/>
      <c r="H12" s="39"/>
    </row>
    <row r="13" spans="1:18" ht="18" x14ac:dyDescent="0.4">
      <c r="A13" s="32" t="s">
        <v>95</v>
      </c>
      <c r="F13" s="2"/>
      <c r="G13" s="39"/>
    </row>
    <row r="14" spans="1:18" x14ac:dyDescent="0.35">
      <c r="A14" s="41" t="s">
        <v>96</v>
      </c>
      <c r="F14" s="2"/>
      <c r="G14" s="39"/>
    </row>
    <row r="15" spans="1:18" x14ac:dyDescent="0.35">
      <c r="A15" s="41" t="s">
        <v>94</v>
      </c>
      <c r="F15" s="2"/>
      <c r="G15" s="39"/>
    </row>
    <row r="16" spans="1:18" ht="18.5" x14ac:dyDescent="0.45">
      <c r="A16" s="65"/>
      <c r="B16" s="65"/>
      <c r="C16" s="65"/>
      <c r="D16" s="66"/>
      <c r="E16" s="65"/>
      <c r="F16" s="65"/>
    </row>
    <row r="17" spans="1:11" ht="43.5" x14ac:dyDescent="0.35">
      <c r="A17" s="54"/>
      <c r="B17" s="8" t="s">
        <v>36</v>
      </c>
      <c r="C17" s="44" t="s">
        <v>68</v>
      </c>
      <c r="D17" s="44" t="s">
        <v>89</v>
      </c>
      <c r="E17" s="8" t="s">
        <v>24</v>
      </c>
      <c r="F17" s="15" t="s">
        <v>23</v>
      </c>
    </row>
    <row r="18" spans="1:11" ht="18.5" x14ac:dyDescent="0.45">
      <c r="A18" s="54"/>
      <c r="B18" s="8"/>
      <c r="C18" s="44"/>
      <c r="D18" s="44"/>
      <c r="E18" s="84" t="s">
        <v>103</v>
      </c>
      <c r="F18" s="85"/>
    </row>
    <row r="19" spans="1:11" x14ac:dyDescent="0.35">
      <c r="A19" s="55"/>
      <c r="B19" s="9">
        <v>40</v>
      </c>
      <c r="C19" s="45"/>
      <c r="D19" s="60" t="str">
        <f>IF(C19="","0",(B19))</f>
        <v>0</v>
      </c>
      <c r="E19" s="9">
        <v>1</v>
      </c>
      <c r="F19" s="16" t="s">
        <v>14</v>
      </c>
      <c r="H19" s="36"/>
    </row>
    <row r="20" spans="1:11" x14ac:dyDescent="0.35">
      <c r="A20" s="55"/>
      <c r="B20" s="9">
        <v>40</v>
      </c>
      <c r="C20" s="45"/>
      <c r="D20" s="60" t="str">
        <f>IF(C20="","0",(B20))</f>
        <v>0</v>
      </c>
      <c r="E20" s="9">
        <v>2</v>
      </c>
      <c r="F20" s="16" t="s">
        <v>0</v>
      </c>
      <c r="H20" s="36"/>
    </row>
    <row r="21" spans="1:11" x14ac:dyDescent="0.35">
      <c r="A21" s="55"/>
      <c r="B21" s="9">
        <v>40</v>
      </c>
      <c r="C21" s="45"/>
      <c r="D21" s="60" t="str">
        <f>IF(C21="","0",(B21))</f>
        <v>0</v>
      </c>
      <c r="E21" s="9">
        <v>3</v>
      </c>
      <c r="F21" s="16" t="s">
        <v>1</v>
      </c>
      <c r="H21" s="36"/>
    </row>
    <row r="22" spans="1:11" ht="20.25" customHeight="1" x14ac:dyDescent="0.35">
      <c r="A22" s="55"/>
      <c r="B22" s="9">
        <v>40</v>
      </c>
      <c r="C22" s="45"/>
      <c r="D22" s="60" t="str">
        <f>IF(C22="","0",(B22))</f>
        <v>0</v>
      </c>
      <c r="E22" s="9">
        <v>4</v>
      </c>
      <c r="F22" s="16" t="s">
        <v>84</v>
      </c>
    </row>
    <row r="23" spans="1:11" ht="29" x14ac:dyDescent="0.35">
      <c r="A23" s="55"/>
      <c r="B23" s="9">
        <v>40</v>
      </c>
      <c r="C23" s="45"/>
      <c r="D23" s="60" t="str">
        <f>IF(C23="","0",(B23))</f>
        <v>0</v>
      </c>
      <c r="E23" s="9">
        <v>5</v>
      </c>
      <c r="F23" s="16" t="s">
        <v>2</v>
      </c>
    </row>
    <row r="24" spans="1:11" ht="18.5" x14ac:dyDescent="0.45">
      <c r="A24" s="56"/>
      <c r="B24" s="3"/>
      <c r="C24" s="46"/>
      <c r="D24" s="59"/>
      <c r="E24" s="86" t="s">
        <v>104</v>
      </c>
      <c r="F24" s="86"/>
    </row>
    <row r="25" spans="1:11" ht="15.5" x14ac:dyDescent="0.35">
      <c r="A25" s="56"/>
      <c r="B25" s="3"/>
      <c r="C25" s="46"/>
      <c r="D25" s="46"/>
      <c r="E25" s="3" t="s">
        <v>17</v>
      </c>
      <c r="F25" s="17"/>
    </row>
    <row r="26" spans="1:11" x14ac:dyDescent="0.35">
      <c r="A26" s="55"/>
      <c r="B26" s="9"/>
      <c r="C26" s="45"/>
      <c r="D26" s="45"/>
      <c r="E26" s="9">
        <v>6</v>
      </c>
      <c r="F26" s="16" t="s">
        <v>22</v>
      </c>
      <c r="H26" s="69"/>
    </row>
    <row r="27" spans="1:11" x14ac:dyDescent="0.35">
      <c r="A27" s="55"/>
      <c r="B27" s="9">
        <v>40</v>
      </c>
      <c r="C27" s="45"/>
      <c r="D27" s="60" t="str">
        <f>IF(C27="","0",(B27))</f>
        <v>0</v>
      </c>
      <c r="E27" s="9"/>
      <c r="F27" s="16" t="s">
        <v>69</v>
      </c>
    </row>
    <row r="28" spans="1:11" x14ac:dyDescent="0.35">
      <c r="A28" s="55"/>
      <c r="B28" s="25">
        <v>15</v>
      </c>
      <c r="C28" s="47"/>
      <c r="D28" s="61" t="str">
        <f>IF(C28="","0",(B28))</f>
        <v>0</v>
      </c>
      <c r="E28" s="25"/>
      <c r="F28" s="26" t="s">
        <v>72</v>
      </c>
    </row>
    <row r="29" spans="1:11" x14ac:dyDescent="0.35">
      <c r="A29" s="55"/>
      <c r="B29" s="25">
        <v>15</v>
      </c>
      <c r="C29" s="47"/>
      <c r="D29" s="61" t="str">
        <f t="shared" ref="D29:D30" si="0">IF(C29="","0",(B29))</f>
        <v>0</v>
      </c>
      <c r="E29" s="25"/>
      <c r="F29" s="26" t="s">
        <v>73</v>
      </c>
    </row>
    <row r="30" spans="1:11" x14ac:dyDescent="0.35">
      <c r="A30" s="55"/>
      <c r="B30" s="25">
        <v>15</v>
      </c>
      <c r="C30" s="47"/>
      <c r="D30" s="61" t="str">
        <f t="shared" si="0"/>
        <v>0</v>
      </c>
      <c r="E30" s="25"/>
      <c r="F30" s="26" t="s">
        <v>74</v>
      </c>
      <c r="K30" s="68"/>
    </row>
    <row r="31" spans="1:11" x14ac:dyDescent="0.35">
      <c r="A31" s="55"/>
      <c r="B31" s="11">
        <v>12</v>
      </c>
      <c r="C31" s="48"/>
      <c r="D31" s="62" t="str">
        <f>IF(C31="","0",(B31))</f>
        <v>0</v>
      </c>
      <c r="E31" s="11"/>
      <c r="F31" s="18" t="s">
        <v>70</v>
      </c>
      <c r="K31" s="68"/>
    </row>
    <row r="32" spans="1:11" x14ac:dyDescent="0.35">
      <c r="A32" s="55"/>
      <c r="B32" s="25">
        <v>15</v>
      </c>
      <c r="C32" s="47"/>
      <c r="D32" s="61" t="str">
        <f t="shared" ref="D32:D35" si="1">IF(C32="","0",(B32))</f>
        <v>0</v>
      </c>
      <c r="E32" s="25">
        <v>7</v>
      </c>
      <c r="F32" s="26" t="s">
        <v>3</v>
      </c>
      <c r="K32" s="68"/>
    </row>
    <row r="33" spans="1:11" ht="29" x14ac:dyDescent="0.35">
      <c r="A33" s="55"/>
      <c r="B33" s="25">
        <v>15</v>
      </c>
      <c r="C33" s="47"/>
      <c r="D33" s="61" t="str">
        <f t="shared" si="1"/>
        <v>0</v>
      </c>
      <c r="E33" s="25">
        <v>8</v>
      </c>
      <c r="F33" s="26" t="s">
        <v>4</v>
      </c>
      <c r="K33" s="68"/>
    </row>
    <row r="34" spans="1:11" x14ac:dyDescent="0.35">
      <c r="A34" s="55"/>
      <c r="B34" s="11">
        <v>12</v>
      </c>
      <c r="C34" s="48"/>
      <c r="D34" s="62" t="str">
        <f t="shared" si="1"/>
        <v>0</v>
      </c>
      <c r="E34" s="11">
        <v>9</v>
      </c>
      <c r="F34" s="18" t="s">
        <v>41</v>
      </c>
      <c r="K34" s="68"/>
    </row>
    <row r="35" spans="1:11" x14ac:dyDescent="0.35">
      <c r="A35" s="57"/>
      <c r="B35" s="13">
        <v>12</v>
      </c>
      <c r="C35" s="12"/>
      <c r="D35" s="62" t="str">
        <f t="shared" si="1"/>
        <v>0</v>
      </c>
      <c r="E35" s="13"/>
      <c r="F35" s="12" t="s">
        <v>41</v>
      </c>
    </row>
    <row r="36" spans="1:11" ht="15.5" x14ac:dyDescent="0.35">
      <c r="A36" s="57"/>
      <c r="B36" s="3"/>
      <c r="C36" s="46"/>
      <c r="D36" s="46"/>
      <c r="E36" s="3" t="s">
        <v>18</v>
      </c>
      <c r="F36" s="17"/>
    </row>
    <row r="37" spans="1:11" ht="29" x14ac:dyDescent="0.35">
      <c r="A37" s="55"/>
      <c r="B37" s="9"/>
      <c r="C37" s="45"/>
      <c r="D37" s="45"/>
      <c r="E37" s="9">
        <v>10</v>
      </c>
      <c r="F37" s="16" t="s">
        <v>5</v>
      </c>
    </row>
    <row r="38" spans="1:11" x14ac:dyDescent="0.35">
      <c r="A38" s="55"/>
      <c r="B38" s="9">
        <v>10</v>
      </c>
      <c r="C38" s="45"/>
      <c r="D38" s="60" t="str">
        <f t="shared" ref="D38:D41" si="2">IF(C38="","0",(B38))</f>
        <v>0</v>
      </c>
      <c r="E38" s="9" t="s">
        <v>53</v>
      </c>
      <c r="F38" s="16" t="s">
        <v>37</v>
      </c>
    </row>
    <row r="39" spans="1:11" x14ac:dyDescent="0.35">
      <c r="A39" s="55"/>
      <c r="B39" s="9">
        <v>10</v>
      </c>
      <c r="C39" s="45"/>
      <c r="D39" s="60" t="str">
        <f t="shared" si="2"/>
        <v>0</v>
      </c>
      <c r="E39" s="9" t="s">
        <v>54</v>
      </c>
      <c r="F39" s="16" t="s">
        <v>38</v>
      </c>
    </row>
    <row r="40" spans="1:11" x14ac:dyDescent="0.35">
      <c r="A40" s="55"/>
      <c r="B40" s="9">
        <v>10</v>
      </c>
      <c r="C40" s="45"/>
      <c r="D40" s="60" t="str">
        <f t="shared" si="2"/>
        <v>0</v>
      </c>
      <c r="E40" s="9" t="s">
        <v>55</v>
      </c>
      <c r="F40" s="16" t="s">
        <v>39</v>
      </c>
    </row>
    <row r="41" spans="1:11" x14ac:dyDescent="0.35">
      <c r="A41" s="55"/>
      <c r="B41" s="9">
        <v>10</v>
      </c>
      <c r="C41" s="45"/>
      <c r="D41" s="60" t="str">
        <f t="shared" si="2"/>
        <v>0</v>
      </c>
      <c r="E41" s="9" t="s">
        <v>56</v>
      </c>
      <c r="F41" s="16" t="s">
        <v>40</v>
      </c>
    </row>
    <row r="42" spans="1:11" x14ac:dyDescent="0.35">
      <c r="A42" s="55"/>
      <c r="B42" s="25">
        <v>15</v>
      </c>
      <c r="C42" s="47"/>
      <c r="D42" s="61" t="str">
        <f>IF(C42="","0",(B42))</f>
        <v>0</v>
      </c>
      <c r="E42" s="25" t="s">
        <v>58</v>
      </c>
      <c r="F42" s="26" t="s">
        <v>71</v>
      </c>
    </row>
    <row r="43" spans="1:11" ht="29" x14ac:dyDescent="0.35">
      <c r="A43" s="55"/>
      <c r="B43" s="9"/>
      <c r="C43" s="45"/>
      <c r="D43" s="58"/>
      <c r="E43" s="9">
        <v>11</v>
      </c>
      <c r="F43" s="16" t="s">
        <v>15</v>
      </c>
    </row>
    <row r="44" spans="1:11" x14ac:dyDescent="0.35">
      <c r="A44" s="55"/>
      <c r="B44" s="9">
        <v>40</v>
      </c>
      <c r="C44" s="45"/>
      <c r="D44" s="60" t="str">
        <f t="shared" ref="D44" si="3">IF(C44="","0",(B44))</f>
        <v>0</v>
      </c>
      <c r="E44" s="9"/>
      <c r="F44" s="16" t="s">
        <v>87</v>
      </c>
    </row>
    <row r="45" spans="1:11" x14ac:dyDescent="0.35">
      <c r="A45" s="55"/>
      <c r="B45" s="25">
        <v>15</v>
      </c>
      <c r="C45" s="47"/>
      <c r="D45" s="61" t="str">
        <f>IF(C45="","0",(B45))</f>
        <v>0</v>
      </c>
      <c r="E45" s="25"/>
      <c r="F45" s="26" t="s">
        <v>88</v>
      </c>
    </row>
    <row r="46" spans="1:11" x14ac:dyDescent="0.35">
      <c r="A46" s="55"/>
      <c r="B46" s="11">
        <v>12</v>
      </c>
      <c r="C46" s="48"/>
      <c r="D46" s="62" t="str">
        <f t="shared" ref="D46:D47" si="4">IF(C46="","0",(B46))</f>
        <v>0</v>
      </c>
      <c r="E46" s="11"/>
      <c r="F46" s="18" t="s">
        <v>42</v>
      </c>
    </row>
    <row r="47" spans="1:11" x14ac:dyDescent="0.35">
      <c r="A47" s="57"/>
      <c r="B47" s="13">
        <v>12</v>
      </c>
      <c r="C47" s="49"/>
      <c r="D47" s="62" t="str">
        <f t="shared" si="4"/>
        <v>0</v>
      </c>
      <c r="E47" s="13"/>
      <c r="F47" s="19" t="s">
        <v>42</v>
      </c>
    </row>
    <row r="48" spans="1:11" ht="15.5" x14ac:dyDescent="0.35">
      <c r="A48" s="57"/>
      <c r="B48" s="3"/>
      <c r="C48" s="46"/>
      <c r="D48" s="46"/>
      <c r="E48" s="3" t="s">
        <v>19</v>
      </c>
      <c r="F48" s="20"/>
    </row>
    <row r="49" spans="1:6" ht="29" x14ac:dyDescent="0.35">
      <c r="A49" s="57"/>
      <c r="B49" s="6">
        <v>40</v>
      </c>
      <c r="C49" s="50"/>
      <c r="D49" s="60" t="str">
        <f>IF(C49="","0",(B49))</f>
        <v>0</v>
      </c>
      <c r="E49" s="6">
        <v>12</v>
      </c>
      <c r="F49" s="21" t="s">
        <v>6</v>
      </c>
    </row>
    <row r="50" spans="1:6" x14ac:dyDescent="0.35">
      <c r="A50" s="57"/>
      <c r="B50" s="27"/>
      <c r="C50" s="51"/>
      <c r="D50" s="51"/>
      <c r="E50" s="27">
        <v>13</v>
      </c>
      <c r="F50" s="28" t="s">
        <v>7</v>
      </c>
    </row>
    <row r="51" spans="1:6" x14ac:dyDescent="0.35">
      <c r="A51" s="57"/>
      <c r="B51" s="27">
        <v>15</v>
      </c>
      <c r="C51" s="51"/>
      <c r="D51" s="61" t="str">
        <f>IF(C51="","0",(B51))</f>
        <v>0</v>
      </c>
      <c r="E51" s="27"/>
      <c r="F51" s="28" t="s">
        <v>44</v>
      </c>
    </row>
    <row r="52" spans="1:6" x14ac:dyDescent="0.35">
      <c r="A52" s="57"/>
      <c r="B52" s="13">
        <v>12</v>
      </c>
      <c r="C52" s="49"/>
      <c r="D52" s="62" t="str">
        <f t="shared" ref="D52:D54" si="5">IF(C52="","0",(B52))</f>
        <v>0</v>
      </c>
      <c r="E52" s="13"/>
      <c r="F52" s="22" t="s">
        <v>90</v>
      </c>
    </row>
    <row r="53" spans="1:6" x14ac:dyDescent="0.35">
      <c r="A53" s="57"/>
      <c r="B53" s="13">
        <v>12</v>
      </c>
      <c r="C53" s="49"/>
      <c r="D53" s="62" t="str">
        <f t="shared" si="5"/>
        <v>0</v>
      </c>
      <c r="E53" s="13"/>
      <c r="F53" s="22" t="s">
        <v>43</v>
      </c>
    </row>
    <row r="54" spans="1:6" x14ac:dyDescent="0.35">
      <c r="A54" s="57"/>
      <c r="B54" s="13">
        <v>12</v>
      </c>
      <c r="C54" s="49"/>
      <c r="D54" s="62" t="str">
        <f t="shared" si="5"/>
        <v>0</v>
      </c>
      <c r="E54" s="13"/>
      <c r="F54" s="19" t="s">
        <v>43</v>
      </c>
    </row>
    <row r="55" spans="1:6" ht="15.5" x14ac:dyDescent="0.35">
      <c r="A55" s="57"/>
      <c r="B55" s="3"/>
      <c r="C55" s="46"/>
      <c r="D55" s="46"/>
      <c r="E55" s="3" t="s">
        <v>20</v>
      </c>
      <c r="F55" s="20"/>
    </row>
    <row r="56" spans="1:6" ht="29" x14ac:dyDescent="0.35">
      <c r="A56" s="55"/>
      <c r="B56" s="9"/>
      <c r="C56" s="45"/>
      <c r="D56" s="45"/>
      <c r="E56" s="9">
        <v>14</v>
      </c>
      <c r="F56" s="16" t="s">
        <v>8</v>
      </c>
    </row>
    <row r="57" spans="1:6" x14ac:dyDescent="0.35">
      <c r="A57" s="55"/>
      <c r="B57" s="9">
        <v>40</v>
      </c>
      <c r="C57" s="45"/>
      <c r="D57" s="60" t="str">
        <f>IF(C57="","0",(B57))</f>
        <v>0</v>
      </c>
      <c r="E57" s="9"/>
      <c r="F57" s="16" t="s">
        <v>85</v>
      </c>
    </row>
    <row r="58" spans="1:6" x14ac:dyDescent="0.35">
      <c r="A58" s="55"/>
      <c r="B58" s="25">
        <v>15</v>
      </c>
      <c r="C58" s="47"/>
      <c r="D58" s="61" t="str">
        <f t="shared" ref="D58:D61" si="6">IF(C58="","0",(B58))</f>
        <v>0</v>
      </c>
      <c r="E58" s="25"/>
      <c r="F58" s="26" t="s">
        <v>91</v>
      </c>
    </row>
    <row r="59" spans="1:6" x14ac:dyDescent="0.35">
      <c r="A59" s="55"/>
      <c r="B59" s="25">
        <v>15</v>
      </c>
      <c r="C59" s="47"/>
      <c r="D59" s="61" t="str">
        <f t="shared" si="6"/>
        <v>0</v>
      </c>
      <c r="E59" s="25"/>
      <c r="F59" s="26" t="s">
        <v>92</v>
      </c>
    </row>
    <row r="60" spans="1:6" ht="29" x14ac:dyDescent="0.35">
      <c r="A60" s="55"/>
      <c r="B60" s="25">
        <v>15</v>
      </c>
      <c r="C60" s="47"/>
      <c r="D60" s="61" t="str">
        <f t="shared" si="6"/>
        <v>0</v>
      </c>
      <c r="E60" s="25">
        <v>15</v>
      </c>
      <c r="F60" s="26" t="s">
        <v>86</v>
      </c>
    </row>
    <row r="61" spans="1:6" x14ac:dyDescent="0.35">
      <c r="A61" s="55"/>
      <c r="B61" s="25">
        <v>15</v>
      </c>
      <c r="C61" s="47"/>
      <c r="D61" s="61" t="str">
        <f t="shared" si="6"/>
        <v>0</v>
      </c>
      <c r="E61" s="25">
        <v>16</v>
      </c>
      <c r="F61" s="26" t="s">
        <v>51</v>
      </c>
    </row>
    <row r="62" spans="1:6" ht="15.5" x14ac:dyDescent="0.35">
      <c r="A62" s="57"/>
      <c r="B62" s="3"/>
      <c r="C62" s="46"/>
      <c r="D62" s="46"/>
      <c r="E62" s="3" t="s">
        <v>107</v>
      </c>
      <c r="F62" s="20"/>
    </row>
    <row r="63" spans="1:6" ht="29" x14ac:dyDescent="0.35">
      <c r="A63" s="55"/>
      <c r="B63" s="25">
        <v>15</v>
      </c>
      <c r="C63" s="47"/>
      <c r="D63" s="61" t="str">
        <f t="shared" ref="D63:D66" si="7">IF(C63="","0",(B63))</f>
        <v>0</v>
      </c>
      <c r="E63" s="25">
        <v>17</v>
      </c>
      <c r="F63" s="26" t="s">
        <v>9</v>
      </c>
    </row>
    <row r="64" spans="1:6" x14ac:dyDescent="0.35">
      <c r="A64" s="55"/>
      <c r="B64" s="25">
        <v>15</v>
      </c>
      <c r="C64" s="47"/>
      <c r="D64" s="61" t="str">
        <f t="shared" si="7"/>
        <v>0</v>
      </c>
      <c r="E64" s="25">
        <v>18</v>
      </c>
      <c r="F64" s="26" t="s">
        <v>35</v>
      </c>
    </row>
    <row r="65" spans="1:6" x14ac:dyDescent="0.35">
      <c r="A65" s="55"/>
      <c r="B65" s="11">
        <v>12</v>
      </c>
      <c r="C65" s="48"/>
      <c r="D65" s="62" t="str">
        <f t="shared" si="7"/>
        <v>0</v>
      </c>
      <c r="E65" s="11">
        <v>19</v>
      </c>
      <c r="F65" s="19" t="s">
        <v>45</v>
      </c>
    </row>
    <row r="66" spans="1:6" x14ac:dyDescent="0.35">
      <c r="A66" s="55"/>
      <c r="B66" s="11">
        <v>12</v>
      </c>
      <c r="C66" s="48"/>
      <c r="D66" s="62" t="str">
        <f t="shared" si="7"/>
        <v>0</v>
      </c>
      <c r="E66" s="11"/>
      <c r="F66" s="19" t="s">
        <v>45</v>
      </c>
    </row>
    <row r="67" spans="1:6" ht="18.5" x14ac:dyDescent="0.45">
      <c r="A67" s="57"/>
      <c r="B67" s="3"/>
      <c r="C67" s="46"/>
      <c r="D67" s="46"/>
      <c r="E67" s="86" t="s">
        <v>105</v>
      </c>
      <c r="F67" s="86"/>
    </row>
    <row r="68" spans="1:6" ht="15.5" x14ac:dyDescent="0.35">
      <c r="A68" s="56"/>
      <c r="B68" s="3"/>
      <c r="C68" s="46"/>
      <c r="D68" s="46"/>
      <c r="E68" s="3" t="s">
        <v>21</v>
      </c>
      <c r="F68" s="20"/>
    </row>
    <row r="69" spans="1:6" ht="29" x14ac:dyDescent="0.35">
      <c r="A69" s="55"/>
      <c r="B69" s="9"/>
      <c r="C69" s="45"/>
      <c r="D69" s="45"/>
      <c r="E69" s="9">
        <v>20</v>
      </c>
      <c r="F69" s="16" t="s">
        <v>10</v>
      </c>
    </row>
    <row r="70" spans="1:6" x14ac:dyDescent="0.35">
      <c r="A70" s="55"/>
      <c r="B70" s="9">
        <v>5</v>
      </c>
      <c r="C70" s="45"/>
      <c r="D70" s="60" t="str">
        <f t="shared" ref="D70:D82" si="8">IF(C70="","0",(B70))</f>
        <v>0</v>
      </c>
      <c r="E70" s="9" t="s">
        <v>53</v>
      </c>
      <c r="F70" s="16" t="s">
        <v>33</v>
      </c>
    </row>
    <row r="71" spans="1:6" x14ac:dyDescent="0.35">
      <c r="A71" s="55"/>
      <c r="B71" s="9">
        <v>5</v>
      </c>
      <c r="C71" s="45"/>
      <c r="D71" s="60" t="str">
        <f t="shared" si="8"/>
        <v>0</v>
      </c>
      <c r="E71" s="9" t="s">
        <v>54</v>
      </c>
      <c r="F71" s="16" t="s">
        <v>34</v>
      </c>
    </row>
    <row r="72" spans="1:6" x14ac:dyDescent="0.35">
      <c r="A72" s="55"/>
      <c r="B72" s="9">
        <v>5</v>
      </c>
      <c r="C72" s="45"/>
      <c r="D72" s="60" t="str">
        <f t="shared" si="8"/>
        <v>0</v>
      </c>
      <c r="E72" s="9" t="s">
        <v>55</v>
      </c>
      <c r="F72" s="16" t="s">
        <v>27</v>
      </c>
    </row>
    <row r="73" spans="1:6" x14ac:dyDescent="0.35">
      <c r="A73" s="55"/>
      <c r="B73" s="9">
        <v>5</v>
      </c>
      <c r="C73" s="45"/>
      <c r="D73" s="60" t="str">
        <f>IF(C73="","0",(B73))</f>
        <v>0</v>
      </c>
      <c r="E73" s="9" t="s">
        <v>56</v>
      </c>
      <c r="F73" s="16" t="s">
        <v>25</v>
      </c>
    </row>
    <row r="74" spans="1:6" x14ac:dyDescent="0.35">
      <c r="A74" s="55"/>
      <c r="B74" s="9">
        <v>5</v>
      </c>
      <c r="C74" s="45"/>
      <c r="D74" s="60" t="str">
        <f t="shared" si="8"/>
        <v>0</v>
      </c>
      <c r="E74" s="9" t="s">
        <v>58</v>
      </c>
      <c r="F74" s="16" t="s">
        <v>29</v>
      </c>
    </row>
    <row r="75" spans="1:6" x14ac:dyDescent="0.35">
      <c r="A75" s="55"/>
      <c r="B75" s="9">
        <v>5</v>
      </c>
      <c r="C75" s="45"/>
      <c r="D75" s="60" t="str">
        <f t="shared" si="8"/>
        <v>0</v>
      </c>
      <c r="E75" s="9" t="s">
        <v>59</v>
      </c>
      <c r="F75" s="16" t="s">
        <v>30</v>
      </c>
    </row>
    <row r="76" spans="1:6" x14ac:dyDescent="0.35">
      <c r="A76" s="55"/>
      <c r="B76" s="9">
        <v>5</v>
      </c>
      <c r="C76" s="45"/>
      <c r="D76" s="60" t="str">
        <f t="shared" si="8"/>
        <v>0</v>
      </c>
      <c r="E76" s="9" t="s">
        <v>60</v>
      </c>
      <c r="F76" s="16" t="s">
        <v>26</v>
      </c>
    </row>
    <row r="77" spans="1:6" x14ac:dyDescent="0.35">
      <c r="A77" s="55"/>
      <c r="B77" s="9">
        <v>5</v>
      </c>
      <c r="C77" s="45"/>
      <c r="D77" s="60" t="str">
        <f t="shared" si="8"/>
        <v>0</v>
      </c>
      <c r="E77" s="9" t="s">
        <v>57</v>
      </c>
      <c r="F77" s="16" t="s">
        <v>31</v>
      </c>
    </row>
    <row r="78" spans="1:6" x14ac:dyDescent="0.35">
      <c r="A78" s="55"/>
      <c r="B78" s="9">
        <v>5</v>
      </c>
      <c r="C78" s="45"/>
      <c r="D78" s="60" t="str">
        <f t="shared" si="8"/>
        <v>0</v>
      </c>
      <c r="E78" s="9" t="s">
        <v>61</v>
      </c>
      <c r="F78" s="16" t="s">
        <v>32</v>
      </c>
    </row>
    <row r="79" spans="1:6" x14ac:dyDescent="0.35">
      <c r="A79" s="55"/>
      <c r="B79" s="9">
        <v>5</v>
      </c>
      <c r="C79" s="45"/>
      <c r="D79" s="60" t="str">
        <f t="shared" si="8"/>
        <v>0</v>
      </c>
      <c r="E79" s="9" t="s">
        <v>62</v>
      </c>
      <c r="F79" s="16" t="s">
        <v>28</v>
      </c>
    </row>
    <row r="80" spans="1:6" x14ac:dyDescent="0.35">
      <c r="A80" s="55"/>
      <c r="B80" s="25">
        <v>15</v>
      </c>
      <c r="C80" s="47"/>
      <c r="D80" s="47" t="str">
        <f t="shared" si="8"/>
        <v>0</v>
      </c>
      <c r="E80" s="25">
        <v>21</v>
      </c>
      <c r="F80" s="26" t="s">
        <v>52</v>
      </c>
    </row>
    <row r="81" spans="1:6" ht="29" x14ac:dyDescent="0.35">
      <c r="A81" s="55"/>
      <c r="B81" s="25">
        <v>15</v>
      </c>
      <c r="C81" s="47"/>
      <c r="D81" s="47" t="str">
        <f t="shared" si="8"/>
        <v>0</v>
      </c>
      <c r="E81" s="25">
        <v>22</v>
      </c>
      <c r="F81" s="26" t="s">
        <v>11</v>
      </c>
    </row>
    <row r="82" spans="1:6" ht="29" x14ac:dyDescent="0.35">
      <c r="A82" s="55"/>
      <c r="B82" s="25">
        <v>15</v>
      </c>
      <c r="C82" s="47"/>
      <c r="D82" s="47" t="str">
        <f t="shared" si="8"/>
        <v>0</v>
      </c>
      <c r="E82" s="25">
        <v>23</v>
      </c>
      <c r="F82" s="26" t="s">
        <v>12</v>
      </c>
    </row>
    <row r="83" spans="1:6" x14ac:dyDescent="0.35">
      <c r="A83" s="55"/>
      <c r="B83" s="9">
        <v>40</v>
      </c>
      <c r="C83" s="45"/>
      <c r="D83" s="60" t="str">
        <f>IF(C83="","0",(B83))</f>
        <v>0</v>
      </c>
      <c r="E83" s="9">
        <v>24</v>
      </c>
      <c r="F83" s="16" t="s">
        <v>13</v>
      </c>
    </row>
    <row r="84" spans="1:6" ht="29" x14ac:dyDescent="0.35">
      <c r="A84" s="55"/>
      <c r="B84" s="25">
        <v>15</v>
      </c>
      <c r="C84" s="47"/>
      <c r="D84" s="47" t="str">
        <f>IF(C84="","0",(B84))</f>
        <v>0</v>
      </c>
      <c r="E84" s="25">
        <v>25</v>
      </c>
      <c r="F84" s="26" t="s">
        <v>93</v>
      </c>
    </row>
    <row r="85" spans="1:6" x14ac:dyDescent="0.35">
      <c r="A85" s="55"/>
      <c r="B85" s="11">
        <v>12</v>
      </c>
      <c r="C85" s="48"/>
      <c r="D85" s="62" t="str">
        <f t="shared" ref="D85:D86" si="9">IF(C85="","0",(B85))</f>
        <v>0</v>
      </c>
      <c r="E85" s="11">
        <v>26</v>
      </c>
      <c r="F85" s="18" t="s">
        <v>46</v>
      </c>
    </row>
    <row r="86" spans="1:6" x14ac:dyDescent="0.35">
      <c r="A86" s="57"/>
      <c r="B86" s="13">
        <v>12</v>
      </c>
      <c r="C86" s="49"/>
      <c r="D86" s="62" t="str">
        <f t="shared" si="9"/>
        <v>0</v>
      </c>
      <c r="E86" s="13"/>
      <c r="F86" s="19" t="s">
        <v>46</v>
      </c>
    </row>
    <row r="87" spans="1:6" ht="18.5" x14ac:dyDescent="0.45">
      <c r="A87" s="57"/>
      <c r="B87" s="3"/>
      <c r="C87" s="46"/>
      <c r="D87" s="63"/>
      <c r="E87" s="67" t="s">
        <v>106</v>
      </c>
      <c r="F87" s="20"/>
    </row>
    <row r="88" spans="1:6" ht="15.5" x14ac:dyDescent="0.35">
      <c r="A88" s="57"/>
      <c r="B88" s="40"/>
      <c r="C88" s="52"/>
      <c r="D88" s="64"/>
      <c r="E88" s="70">
        <v>27</v>
      </c>
      <c r="F88" s="21" t="s">
        <v>79</v>
      </c>
    </row>
    <row r="89" spans="1:6" x14ac:dyDescent="0.35">
      <c r="A89" s="55"/>
      <c r="B89" s="9">
        <v>40</v>
      </c>
      <c r="C89" s="45"/>
      <c r="D89" s="60" t="str">
        <f t="shared" ref="D89:D93" si="10">IF(C89="","0",(B89))</f>
        <v>0</v>
      </c>
      <c r="E89" s="9"/>
      <c r="F89" s="16" t="s">
        <v>80</v>
      </c>
    </row>
    <row r="90" spans="1:6" x14ac:dyDescent="0.35">
      <c r="A90" s="55"/>
      <c r="B90" s="9">
        <v>40</v>
      </c>
      <c r="C90" s="45"/>
      <c r="D90" s="60" t="str">
        <f t="shared" si="10"/>
        <v>0</v>
      </c>
      <c r="E90" s="9"/>
      <c r="F90" s="16" t="s">
        <v>81</v>
      </c>
    </row>
    <row r="91" spans="1:6" x14ac:dyDescent="0.35">
      <c r="A91" s="55"/>
      <c r="B91" s="9">
        <v>40</v>
      </c>
      <c r="C91" s="45"/>
      <c r="D91" s="60" t="str">
        <f t="shared" si="10"/>
        <v>0</v>
      </c>
      <c r="E91" s="9"/>
      <c r="F91" s="16" t="s">
        <v>116</v>
      </c>
    </row>
    <row r="92" spans="1:6" x14ac:dyDescent="0.35">
      <c r="A92" s="55"/>
      <c r="B92" s="9">
        <v>40</v>
      </c>
      <c r="C92" s="45"/>
      <c r="D92" s="60" t="str">
        <f t="shared" si="10"/>
        <v>0</v>
      </c>
      <c r="E92" s="9"/>
      <c r="F92" s="16" t="s">
        <v>82</v>
      </c>
    </row>
    <row r="93" spans="1:6" x14ac:dyDescent="0.35">
      <c r="A93" s="55"/>
      <c r="B93" s="9">
        <v>40</v>
      </c>
      <c r="C93" s="45"/>
      <c r="D93" s="60" t="str">
        <f t="shared" si="10"/>
        <v>0</v>
      </c>
      <c r="E93" s="9"/>
      <c r="F93" s="16" t="s">
        <v>108</v>
      </c>
    </row>
    <row r="94" spans="1:6" ht="18.5" x14ac:dyDescent="0.45">
      <c r="A94" s="30"/>
      <c r="B94" s="31"/>
      <c r="C94" s="53"/>
      <c r="D94" s="53"/>
      <c r="E94" s="86" t="s">
        <v>47</v>
      </c>
      <c r="F94" s="86"/>
    </row>
    <row r="95" spans="1:6" x14ac:dyDescent="0.35">
      <c r="A95" s="57"/>
      <c r="B95" s="13"/>
      <c r="C95" s="49"/>
      <c r="D95" s="49"/>
      <c r="E95" s="13">
        <v>28</v>
      </c>
      <c r="F95" s="18" t="s">
        <v>48</v>
      </c>
    </row>
    <row r="96" spans="1:6" x14ac:dyDescent="0.35">
      <c r="A96" s="57"/>
      <c r="B96" s="13">
        <v>12</v>
      </c>
      <c r="C96" s="49"/>
      <c r="D96" s="62" t="str">
        <f t="shared" ref="D96:D97" si="11">IF(C96="","0",(B96))</f>
        <v>0</v>
      </c>
      <c r="E96" s="13"/>
      <c r="F96" s="19" t="s">
        <v>49</v>
      </c>
    </row>
    <row r="97" spans="1:6" x14ac:dyDescent="0.35">
      <c r="A97" s="57"/>
      <c r="B97" s="13">
        <v>12</v>
      </c>
      <c r="C97" s="49"/>
      <c r="D97" s="62" t="str">
        <f t="shared" si="11"/>
        <v>0</v>
      </c>
      <c r="E97" s="13"/>
      <c r="F97" s="19" t="s">
        <v>50</v>
      </c>
    </row>
    <row r="98" spans="1:6" ht="18.5" x14ac:dyDescent="0.45">
      <c r="B98" s="7">
        <f>SUM(B19:B97)</f>
        <v>1128</v>
      </c>
      <c r="C98" s="7"/>
      <c r="D98" s="7">
        <f>SUM(D19:D97)</f>
        <v>0</v>
      </c>
    </row>
    <row r="99" spans="1:6" ht="43.5" x14ac:dyDescent="0.35">
      <c r="B99" s="29" t="s">
        <v>66</v>
      </c>
      <c r="C99" s="1" t="s">
        <v>67</v>
      </c>
      <c r="D99" s="1"/>
    </row>
    <row r="100" spans="1:6" ht="52.5" customHeight="1" x14ac:dyDescent="0.35"/>
  </sheetData>
  <sortState xmlns:xlrd2="http://schemas.microsoft.com/office/spreadsheetml/2017/richdata2" ref="F74:F80">
    <sortCondition ref="F74"/>
  </sortState>
  <mergeCells count="4">
    <mergeCell ref="E18:F18"/>
    <mergeCell ref="E24:F24"/>
    <mergeCell ref="E67:F67"/>
    <mergeCell ref="E94:F9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AD025947492F429950AEAECD6F227F" ma:contentTypeVersion="4" ma:contentTypeDescription="Create a new document." ma:contentTypeScope="" ma:versionID="11d07c376009d44e83b2ee8d3945594b">
  <xsd:schema xmlns:xsd="http://www.w3.org/2001/XMLSchema" xmlns:xs="http://www.w3.org/2001/XMLSchema" xmlns:p="http://schemas.microsoft.com/office/2006/metadata/properties" xmlns:ns3="d4246fe0-310f-4130-9805-015db66ae23e" targetNamespace="http://schemas.microsoft.com/office/2006/metadata/properties" ma:root="true" ma:fieldsID="afd8d8ad7b575e7d69178366982ea2d2" ns3:_="">
    <xsd:import namespace="d4246fe0-310f-4130-9805-015db66ae23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246fe0-310f-4130-9805-015db66ae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702A68-ED89-4FEF-AA57-6818FFFA14D6}">
  <ds:schemaRefs>
    <ds:schemaRef ds:uri="http://schemas.microsoft.com/office/infopath/2007/PartnerControls"/>
    <ds:schemaRef ds:uri="d4246fe0-310f-4130-9805-015db66ae23e"/>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68E143B1-2142-4865-A001-F0F95FB0F0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246fe0-310f-4130-9805-015db66ae2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1A93B3-5EAC-489B-A6FE-BB5D9FDDF3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CAMPT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 Haguewood</dc:creator>
  <cp:lastModifiedBy>Geri Golonka</cp:lastModifiedBy>
  <dcterms:created xsi:type="dcterms:W3CDTF">2020-03-18T14:35:04Z</dcterms:created>
  <dcterms:modified xsi:type="dcterms:W3CDTF">2021-01-26T14:12:44Z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0x01010018AD025947492F429950AEAECD6F227F</vt:lpwstr>
  </property>
</Properties>
</file>